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egans\Documents\YPI\2021-2022\"/>
    </mc:Choice>
  </mc:AlternateContent>
  <bookViews>
    <workbookView xWindow="0" yWindow="-120" windowWidth="19200" windowHeight="6720" firstSheet="2" activeTab="6"/>
  </bookViews>
  <sheets>
    <sheet name=" ALL YPI Awards" sheetId="2" r:id="rId1"/>
    <sheet name="Outdoor Recreation Only" sheetId="5" r:id="rId2"/>
    <sheet name="MSSP Only" sheetId="4" r:id="rId3"/>
    <sheet name="YPI with prev. awards" sheetId="3" r:id="rId4"/>
    <sheet name="21-22 YPi Requests" sheetId="6" r:id="rId5"/>
    <sheet name="Sheet1" sheetId="7" r:id="rId6"/>
    <sheet name="Sheet2" sheetId="8" r:id="rId7"/>
  </sheets>
  <definedNames>
    <definedName name="_xlnm.Print_Area" localSheetId="0">' ALL YPI Awards'!$A$1:$E$59</definedName>
    <definedName name="_xlnm.Print_Titles" localSheetId="0">' ALL YPI Awards'!$1:$2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0" i="6" l="1"/>
  <c r="F50" i="6" l="1"/>
  <c r="C22" i="5" l="1"/>
  <c r="D22" i="5"/>
  <c r="C39" i="4"/>
  <c r="D39" i="4"/>
  <c r="C59" i="2"/>
  <c r="D59" i="2"/>
  <c r="F58" i="3" l="1"/>
  <c r="G58" i="3"/>
</calcChain>
</file>

<file path=xl/sharedStrings.xml><?xml version="1.0" encoding="utf-8"?>
<sst xmlns="http://schemas.openxmlformats.org/spreadsheetml/2006/main" count="1146" uniqueCount="298">
  <si>
    <t>Organization</t>
  </si>
  <si>
    <t>Project Type</t>
  </si>
  <si>
    <t>Fishing</t>
  </si>
  <si>
    <t>Shooting Sports</t>
  </si>
  <si>
    <t>Central Hinds Academy</t>
  </si>
  <si>
    <t>Educational and Hunting</t>
  </si>
  <si>
    <t>Hinds County 4-H</t>
  </si>
  <si>
    <t>Little Black Creek CHC</t>
  </si>
  <si>
    <t>Archery</t>
  </si>
  <si>
    <t>Hunting</t>
  </si>
  <si>
    <t>Conservation Education</t>
  </si>
  <si>
    <t>Rain Down Ministries</t>
  </si>
  <si>
    <t>Event Description</t>
  </si>
  <si>
    <t xml:space="preserve">Equipment for Archery in School Program. Age of Participants: 9-18 yrs. </t>
  </si>
  <si>
    <t>The objective of Refuge Camps are to get youth into the outdoors in such a way that they learn to enjoy creation, practice conservation, and walk with Christ. One goal of a Refuge Camp is for youth to grow in their knowledge of wildlife conservation while practicing what they learn. Hunting Camps (12 planned), Saltwater Fishing Camps (2 planned), Sportsman’s Camp (6 planned). Age of Participants: 8-17</t>
  </si>
  <si>
    <t>Jasper County 4-H Shooting Sports</t>
  </si>
  <si>
    <t>Hillcrest Christian Shooting Sports</t>
  </si>
  <si>
    <t>4-H Shooting Sports</t>
  </si>
  <si>
    <t>Educational and Hunting, Fishing</t>
  </si>
  <si>
    <t xml:space="preserve">We plan to have a full free day of fun, food, and education. The day activities will provide them with hands on experience in handling dogs, learning to blow a coon squaller, and how to show a dog on a bench. For those young people who attend and may not have a dog to use, Little Black Creek Coon  Hunters will have available hounds for these youngsters to use. Age of Participants: 1-17 yrs.
</t>
  </si>
  <si>
    <t>N/A</t>
  </si>
  <si>
    <t>Vendor #</t>
  </si>
  <si>
    <t>Tri-County Educational Foundation</t>
  </si>
  <si>
    <t>Saltillo High School MSSP</t>
  </si>
  <si>
    <t>Award Amount 2018/19</t>
  </si>
  <si>
    <t xml:space="preserve">The goal of The Capitol Gun Club Youth Shooting Initiative  program is youth shooting development.  Through participation in the shooting sports program they will gain and develop firearm safety training, team building, responsibility, sportsmanship, self-discipline, confidence, and other qualities critical to the development of productive citizens, conservationist and shooting sports enthusiast. Capital Gun Club will offer quality trap, skeet, and 5-stand facilities that meet all ATA, NSSA and NSCA guidelines and directives. Ages 12-18 yrs.
</t>
  </si>
  <si>
    <t>Copiah Academy</t>
  </si>
  <si>
    <t>Cypress Creek Shooting Sports</t>
  </si>
  <si>
    <t>Hunters for Mississippi Children, Inc. (Hunts for Disabled and Disadvantaged Children)</t>
  </si>
  <si>
    <t>HFMC provides hunting, fishing, and camping opportunities for disabled and disadvantaged children.  22 for the 17-18 seasons; 24 for the 18-19 seasons -Deer, Duck, &amp; Turkey Season.  Also hosted 3 kids and their parents outside of these numbers for the super hunt, and one adult handicapped individual. Ages 7-16.</t>
  </si>
  <si>
    <t>MS Museum of Natural Science Foundation</t>
  </si>
  <si>
    <t>Oxford Clay Busters</t>
  </si>
  <si>
    <t>Andrew Jackson Council, Boy Scouts (Outdoor Programs)</t>
  </si>
  <si>
    <t>Our program is designed to introduce leadership skills to youth through outdoor experiences. Our youth come from all backgrounds (urban, suburban, and rural areas) and socioeconomic levels. Our program will be implemented over weekend and week-long programs throughout the year. ATV safety, hunting and fishing skills, shooting sports. Ages 5-17 yrs.</t>
  </si>
  <si>
    <t>Students will learn to identify Mississippi Sport Fish, understand the importance of pond management and conservation, experience the different types of rods and reels as well as baits and lures and their applications, and learn about the rules and regulations regarding fishing in Mississippi.  In addition, youth will learn about water safety, basic first aid, and snake identification. Meet once a month beginning in November and concluding in May. Our goal is to award youth for not only the knowledge gained in the classroom through a skill-a-thon competition, but also in how they apply what they have learned during an end of the year fishing tournament. Ages 10-18 yrs.</t>
  </si>
  <si>
    <t>Ducks Unlimited, Inc. (Youth Waterfowl Hunting and Education Initiative)</t>
  </si>
  <si>
    <t>To increase recruitment and retention of youth waterfowl hunters by increasing awareness of public youth waterfowl hunting opportunities, facilitating adoption of waterfowl hunting, and increasing awareness of waterfowl conservation. Ages 13-16 yrs.</t>
  </si>
  <si>
    <t>St. Joseph Catholic School (St. Joseph Scholastic Shooting Team)</t>
  </si>
  <si>
    <t>The Lighthouse/Black Girl Projects (Earth Champions Initiative)</t>
  </si>
  <si>
    <t>Jackson Prep (Bass Fishing Team)</t>
  </si>
  <si>
    <t>The goal of the this club is to promote appreciation of the outdoors and fishing, and to give students the chance to be on a team other than traditional athletic sports. Lowering the financial barrier for entry into the program will allow more students to join and fall in love with the outdoors. 6-12th grades.</t>
  </si>
  <si>
    <t>Jackson Prep (Clay Trap &amp; Skeet Team)</t>
  </si>
  <si>
    <t>East Rankin Academy (Scholastic Shooting Team)</t>
  </si>
  <si>
    <t>The primary goal of the 4-H Shooting Sports is Youth Development including safe use of firearms and archery equipment. With the addition of new trap and skeet equipment to our program, it will draw more people from our community who will desire to participate.  Some youth have never been exposed to trap and skeet in shotgun.  This will be a new educational opportunity for our 4-H shotgun program, teaching appropriate places for aim during hunting. Ages 8-18 yrs.</t>
  </si>
  <si>
    <t>Hartfield Academy Shooting Team</t>
  </si>
  <si>
    <t>Canton Academic Foundation, Inc. (Sporting Clay/Archery Team)</t>
  </si>
  <si>
    <t>Mooreville Schools MSSP</t>
  </si>
  <si>
    <t>New</t>
  </si>
  <si>
    <t>To provide youths with special needs the opportunity to safely fish from a boat with experienced guides that will provide the participant with the best fishing experience possible. Primary focus is to safely get youths with special needs into a boat and allow them to catch fish  Ages 12-21 yrs./Provide youths and adults with special needs the opportunity to safely fish from shore in both saltwater and freshwater environments. Also establish annual fishing events that will safely allow youths and adults to catch fish from piers/harbors along the MS Gulf Coast and private ponds. Ages 6-65 yrs.</t>
  </si>
  <si>
    <t>2020-2021 Youth Participation Initiative Grant Recipients</t>
  </si>
  <si>
    <t>Amt. Requested 2020/2021</t>
  </si>
  <si>
    <t xml:space="preserve">Amory High School </t>
  </si>
  <si>
    <t xml:space="preserve">Amory Middle School </t>
  </si>
  <si>
    <t>Biggersville -Big Shots Shooting Team</t>
  </si>
  <si>
    <t>MSSP</t>
  </si>
  <si>
    <t xml:space="preserve">Shooting Sports </t>
  </si>
  <si>
    <t xml:space="preserve">Choctaw County High School </t>
  </si>
  <si>
    <t xml:space="preserve">Delta Waterfowl </t>
  </si>
  <si>
    <t xml:space="preserve">Gulf Coast Archery Outreach </t>
  </si>
  <si>
    <t>Gulf Coast Buddy Sports, Inc. (In Shore Charter Boat Fishing for Youths with Special Needs) MS Gulf Coast Buddy Sports, Inc. (Fishing with Buddies)</t>
  </si>
  <si>
    <t>Holmes County Consolidated Schools SS</t>
  </si>
  <si>
    <t>Lafayette County High SS</t>
  </si>
  <si>
    <r>
      <t xml:space="preserve">(64% of ask or last award -75% for new). </t>
    </r>
    <r>
      <rPr>
        <b/>
        <sz val="12"/>
        <rFont val="Calibri"/>
        <family val="2"/>
        <scheme val="minor"/>
      </rPr>
      <t xml:space="preserve"> award amount 19/20</t>
    </r>
  </si>
  <si>
    <t xml:space="preserve">Lake High School </t>
  </si>
  <si>
    <t>Lee Academy SS</t>
  </si>
  <si>
    <t>Louisville Skeet Busting Cats</t>
  </si>
  <si>
    <t>Louisville Skeet Busting Tigers</t>
  </si>
  <si>
    <t>Louisville Skeet Busting Warriors</t>
  </si>
  <si>
    <t>Magnolia Heights SS</t>
  </si>
  <si>
    <t xml:space="preserve">Morton High School </t>
  </si>
  <si>
    <t>Scott Central MSSP</t>
  </si>
  <si>
    <t>Southeast Shooting Sports Club</t>
  </si>
  <si>
    <t>Square1 Outdoors, Inc. Archery Initiative</t>
  </si>
  <si>
    <t>Square1 Outdoors, Inc. Shotgun Initiative</t>
  </si>
  <si>
    <t>Square1 Outdoors, Inc. Air Rifle Initiative</t>
  </si>
  <si>
    <t>SR1  Go Win</t>
  </si>
  <si>
    <t>University of Mississippi (YELP)</t>
  </si>
  <si>
    <t>Winston Academy SS</t>
  </si>
  <si>
    <t xml:space="preserve">Yazoo 4H </t>
  </si>
  <si>
    <t>Kirk Academy SS</t>
  </si>
  <si>
    <t xml:space="preserve">Pillow Academy </t>
  </si>
  <si>
    <t>Manchester Academy SS</t>
  </si>
  <si>
    <t>The Mississippi Museum of Natural Science has partnered with the Mississippi Coalition for Citizens with Disabilities since 2017. The museum has hosted an annual event, Born to be Wild, specifically for Disabled and Special Needs families. As this event has evolved, we realized there was an opportunity to expand this event and program. We want to offer an eight-month program series, beginning with the Born to be Wild event in October. While the event focuses on families with disabilities, anyone can participate in event activities. In 2019, this event saw over 300 people attend. From November 2020 to May 2021, we will focus on one conservation/outdoor education program per month</t>
  </si>
  <si>
    <t>programming for Black youth creates opportunities for underserved teens to develop environmental literacy and life skills and make contributions to the environmental health and leadership of their communities. Our organizational mission to be a revelatory, unflickering light for Black girls and women in the southeast, by creating safe spaces for them through focused programming. Engage with the environment in a hands-on manner, with credence to safety, history, conservationism and respect. Ages 12-18 yrs.</t>
  </si>
  <si>
    <t>Plantersville Middle School AIMS</t>
  </si>
  <si>
    <t>Sebastopol MSSP</t>
  </si>
  <si>
    <t>Cathedral School Shooting Sports Team</t>
  </si>
  <si>
    <t xml:space="preserve">This program is designed to be a hands on education event where Delta chapter volunteers teach youth waterfowl hunting skills such as calling, how to use decoys, and impart other information necessary be a successful waterfowl hunter. </t>
  </si>
  <si>
    <t>Organize and sustain a Archery In Mississippi Schools Program as a positive youth development program and alternative sports activity for youth in grades 7-8 at Plantersville Middle School, with the intent of expanding the program into grades 5-6. Ages 11-14 yrs.</t>
  </si>
  <si>
    <t>Capitol Gun Club</t>
  </si>
  <si>
    <r>
      <t xml:space="preserve">Award Amount 2020-2021       </t>
    </r>
    <r>
      <rPr>
        <b/>
        <sz val="10"/>
        <rFont val="Calibri"/>
        <family val="2"/>
        <scheme val="minor"/>
      </rPr>
      <t xml:space="preserve">New 100% ,old 65% of last award.  New  MSSP $4800 </t>
    </r>
  </si>
  <si>
    <r>
      <t xml:space="preserve">Louisville Wildcats Skeet Busters </t>
    </r>
    <r>
      <rPr>
        <sz val="12"/>
        <rFont val="Calibri"/>
        <family val="2"/>
        <scheme val="minor"/>
      </rPr>
      <t>(Each or these are different school teams in the Louisville School District)</t>
    </r>
  </si>
  <si>
    <r>
      <t xml:space="preserve">Capitol Gun Club                     </t>
    </r>
    <r>
      <rPr>
        <sz val="12"/>
        <rFont val="Calibri"/>
        <family val="2"/>
        <scheme val="minor"/>
      </rPr>
      <t>changed request due to MSSP Schedule Change only needed 3000.00</t>
    </r>
  </si>
  <si>
    <t xml:space="preserve">Our project will provide a community-based archery program in NE MS for the purpose of increasing outdoor involvement in the sport of archery. </t>
  </si>
  <si>
    <t xml:space="preserve">The purpose of the 4-H Angler Club is to recruit youth to participate in the outdoor activities and provide hands-on education activities in the area of sport fishing. </t>
  </si>
  <si>
    <r>
      <t xml:space="preserve">Award Amount 2020-2021       </t>
    </r>
    <r>
      <rPr>
        <b/>
        <sz val="10"/>
        <color theme="0"/>
        <rFont val="Calibri"/>
        <family val="2"/>
        <scheme val="minor"/>
      </rPr>
      <t xml:space="preserve">New 100% ,old 65% of last award.  New  MSSP $4800 </t>
    </r>
  </si>
  <si>
    <t>Our project will sustain and increase participation in our club-based youth shotgun program, which includes club-based activities and three competitive teams involving youth in Lee, Prentiss, and Tishomingo Counties (some MSSP and 4-H Shooting Sports).</t>
  </si>
  <si>
    <t>**Red indicates new applicants.</t>
  </si>
  <si>
    <t xml:space="preserve"> 2020-2021 MSSP Only -Organization</t>
  </si>
  <si>
    <t>**Red indicates new applicants</t>
  </si>
  <si>
    <t>Outdoor Recreation Only -Organization</t>
  </si>
  <si>
    <t xml:space="preserve">Amory HIghSchool </t>
  </si>
  <si>
    <t xml:space="preserve">Air rifles have always been attractive to youth interested in shooting because
of the low noise and absence of recoil, as well as their light weight and availability
in youth sizes. Air rifle shooting is the natural starting point for youth shooters.
Our indoor venue provides comfortable year-round shooting opportunities and
our property provides a venue for outdoor silhouette shooting and field air rifle
shooting that lead to rimfire and highpower shooting and hunting. By making
equipment and instruction available at no cost to youth who are just getting
involved in shooting sports, families are more likely to participate. We use
numerous local media outlets and word of mouth to announce activities, events,
and programs. Availability of other shooting programs and opportunities within
our club and its partners helps retain youth shooters as they mature and interests
evolve.
</t>
  </si>
  <si>
    <r>
      <rPr>
        <sz val="12"/>
        <rFont val="Calibri"/>
        <family val="2"/>
        <scheme val="minor"/>
      </rPr>
      <t>Go</t>
    </r>
    <r>
      <rPr>
        <sz val="12"/>
        <color rgb="FFFFFF00"/>
        <rFont val="Calibri"/>
        <family val="2"/>
        <scheme val="minor"/>
      </rPr>
      <t xml:space="preserve"> </t>
    </r>
    <r>
      <rPr>
        <sz val="12"/>
        <rFont val="Calibri"/>
        <family val="2"/>
        <scheme val="minor"/>
      </rPr>
      <t xml:space="preserve">Wild in Nature ( Go Win) will provide at-risk underrepresented students and their caregivers the opportunity to gain knowledge of Mississippi's environmental ecosystem through hands-on experience with Mississippi's wildlife and nature. </t>
    </r>
  </si>
  <si>
    <r>
      <rPr>
        <sz val="12"/>
        <rFont val="Calibri"/>
        <family val="2"/>
        <scheme val="minor"/>
      </rPr>
      <t>The UM Environmental Science Youth Leadership Program will support 10 young men and women in grades 7-10 and their research into environmental inquiries. These students will create experiential education projects to share with 50 elementary-aged children participating in Ecology Day Camp during summer 2020.
The program will introduce citizen science procedures and link those to career pathways in environmental science and conservation. The program will also emphasize enjoyment in use of the natural environment through instruction in fishing and aquatic wildlife management.</t>
    </r>
    <r>
      <rPr>
        <sz val="12"/>
        <color rgb="FFFFFF00"/>
        <rFont val="Calibri"/>
        <family val="2"/>
        <scheme val="minor"/>
      </rPr>
      <t xml:space="preserve">
</t>
    </r>
  </si>
  <si>
    <t>Award Amount 2019/2020</t>
  </si>
  <si>
    <t>Amt. Requested 2021-2022</t>
  </si>
  <si>
    <t xml:space="preserve">Mt. Zion </t>
  </si>
  <si>
    <t>Pillow Academy</t>
  </si>
  <si>
    <t>Camp Stanislaus</t>
  </si>
  <si>
    <t>Washington School</t>
  </si>
  <si>
    <t>Sumrall High School</t>
  </si>
  <si>
    <t>Hattiesburg Community Arts</t>
  </si>
  <si>
    <t>Parklane</t>
  </si>
  <si>
    <t>St. Joe</t>
  </si>
  <si>
    <t>Park Place Christian</t>
  </si>
  <si>
    <t>Magnolia Heights</t>
  </si>
  <si>
    <t>Wayne Co. Conservation Explorers</t>
  </si>
  <si>
    <t xml:space="preserve">Lamar Co. 4-H </t>
  </si>
  <si>
    <t>Newton Co. Schools</t>
  </si>
  <si>
    <t>Plantersville</t>
  </si>
  <si>
    <t>Tri-County</t>
  </si>
  <si>
    <t>Benton Academy Shotgun Team</t>
  </si>
  <si>
    <t>Pisgah Shooting Sports</t>
  </si>
  <si>
    <t>Walnut High School Shotgun</t>
  </si>
  <si>
    <t>Alcorn Central Shooting Sports</t>
  </si>
  <si>
    <t>Lee County 4-H Shooting Sports</t>
  </si>
  <si>
    <t>laura.reed@msstate.edu</t>
  </si>
  <si>
    <t>Contact</t>
  </si>
  <si>
    <r>
      <t xml:space="preserve">Award Amount 2021-2022       </t>
    </r>
    <r>
      <rPr>
        <b/>
        <sz val="10"/>
        <rFont val="Calibri"/>
        <family val="2"/>
        <scheme val="minor"/>
      </rPr>
      <t xml:space="preserve"> </t>
    </r>
  </si>
  <si>
    <t>Fwright@alcornschools.org</t>
  </si>
  <si>
    <t>Amite School Center Shooting Sports Program</t>
  </si>
  <si>
    <t>sent email to finish budget</t>
  </si>
  <si>
    <t>Dan Ware</t>
  </si>
  <si>
    <t>dware@asc-rebels.com</t>
  </si>
  <si>
    <t>Forrest Wright</t>
  </si>
  <si>
    <t>Phillip Vandevere Jr.</t>
  </si>
  <si>
    <t>phillip.vandevere@msstate.edu</t>
  </si>
  <si>
    <t>sent email to update budget</t>
  </si>
  <si>
    <t>Jeff Allen</t>
  </si>
  <si>
    <t>jeffallen662@yahoo.com</t>
  </si>
  <si>
    <t>Scott Merrell</t>
  </si>
  <si>
    <t>scott.merrell@lincoln.k12.ms.us</t>
  </si>
  <si>
    <t xml:space="preserve">Biggersville Jr. High and High School Bigg Shots shooting team </t>
  </si>
  <si>
    <t>Bogue Chitto Attendance Center -MSSP</t>
  </si>
  <si>
    <t>Sam Doescher</t>
  </si>
  <si>
    <t>sdoescher@ststan.com</t>
  </si>
  <si>
    <t xml:space="preserve">structure of the camp is 12 campers who will be experience wildlife and habitat tours of extensive longleaf pine plantations, lectures on conservation practices, fishing, archery, camping, astronomy and canoeing. </t>
  </si>
  <si>
    <t>lcraft@cantonacademy.org</t>
  </si>
  <si>
    <t>Laura Craft</t>
  </si>
  <si>
    <t>Canton Academy Sporting Clay and Archery Team</t>
  </si>
  <si>
    <t>Craig Beesley</t>
  </si>
  <si>
    <t>craig.beesley@cathedralgreenwave.com</t>
  </si>
  <si>
    <t>EdCoordinatorCCNC@Gmail.com</t>
  </si>
  <si>
    <t>Stephonie E. Francis</t>
  </si>
  <si>
    <t xml:space="preserve">Email </t>
  </si>
  <si>
    <t>Notes</t>
  </si>
  <si>
    <t>Description</t>
  </si>
  <si>
    <t>Back to the Woods is an emerging initiative by the Clinton Community Nature Center to bring awareness to the environmental benefit of hammock camping, a form of camping in which a camper sleeps in a suspended hammock rather than a conventional tent on the ground.  Our vision has always been to provide our community and region with novel and innovative experiences in pristine urban forest, build connections with each other, our environment and our unique shared history - and this program merges those keys points, while also nurturing the love of venturing in nature's big backyard.</t>
  </si>
  <si>
    <t>Columbus Christian Academy - Shooting Sport Program</t>
  </si>
  <si>
    <t>MSSP and Archery</t>
  </si>
  <si>
    <t>Joey Hydrick</t>
  </si>
  <si>
    <t>joeyhydrick@copiahedu.org</t>
  </si>
  <si>
    <t>Copiah Academy- Shooting Sports Program</t>
  </si>
  <si>
    <t>budget estimate is 5250-7250</t>
  </si>
  <si>
    <t>mjacks1974@gmail.com</t>
  </si>
  <si>
    <t>Michael Jacks</t>
  </si>
  <si>
    <t>philipnettles@icloud.com</t>
  </si>
  <si>
    <t>Doc Nettles</t>
  </si>
  <si>
    <t>eanderson@deltastate.edu</t>
  </si>
  <si>
    <t>Eddie Anderson</t>
  </si>
  <si>
    <t xml:space="preserve">Students will have fun learning the different types of freshwater fish in Mississippi. Students will understand the importance of conservation. Students will learn the importance of keeping the environment clean. Students will learn that fishing is fun! Students will participate in two fishing events. Students will be taught the importance of boating safety. All students will be put in a boat, with a life preserver and allowed to float around on a small body of water.. </t>
  </si>
  <si>
    <t>budget estimate is 6500</t>
  </si>
  <si>
    <t>egallaspy@hattiesburgms.com</t>
  </si>
  <si>
    <t>Emily Gallaspy</t>
  </si>
  <si>
    <t xml:space="preserve">Call her about time line - </t>
  </si>
  <si>
    <t>The Hattiesburg Community Arts Center is seeking $7,100 from MDWFP to fund an educational pollinator garden and outdoor classroom on the west corner of the facility. The classroom would cover a 4,000 square-foot space and consist of eight 8’ x 4’ raised beds in a radial pattern for native wildflowers and a circular bed in the center for trees and larger plants. Ten classroom benches and four picnic tables will surround the garden for outdoor classes and lectures.</t>
  </si>
  <si>
    <t>l.soignier@msstate.edu</t>
  </si>
  <si>
    <t>Lurlinda Soignier</t>
  </si>
  <si>
    <t>The purpose of the Hinds County 4H Fishing Club is to recruit youth to the outdoors and provide educational opportunities in the area of sport fishing.  Young men and women will learn to identify Mississippi Sport Fish, understand the importance of pond management and conservation, experience the different types of rods and reels as well as baits and lures and their applications, and learn about the rules and regulation regarding fishiing in Mississippi.  In addition, youth will learn about water safety and basic first aid.Our objective is to educate youth about various fishing topics through slides, guest speakers, and hands-on activities.  Our goal is to award youth through classroom participation and fishing outings through the season as well as an end of the year Fishing Tournament and Fish Fry.</t>
  </si>
  <si>
    <t>Jay Watts</t>
  </si>
  <si>
    <t>jwatts@kirkacademy.com</t>
  </si>
  <si>
    <t>Rone Walker</t>
  </si>
  <si>
    <t>rwalker@leeacaemycolts.org</t>
  </si>
  <si>
    <t>Claude Miles</t>
  </si>
  <si>
    <t>Carter Norris</t>
  </si>
  <si>
    <t>carter.norris@gocommodores.org</t>
  </si>
  <si>
    <t>needs more specific budget</t>
  </si>
  <si>
    <t>cmiles@magnoliaheights.com</t>
  </si>
  <si>
    <t>Scott Rives</t>
  </si>
  <si>
    <t>scottr@ballewealth.com</t>
  </si>
  <si>
    <t>sbradshaw601@aol.com</t>
  </si>
  <si>
    <t>Sara Bradshaw</t>
  </si>
  <si>
    <t>Aaron Cooley</t>
  </si>
  <si>
    <t>acooley@newton.k12.ms.us</t>
  </si>
  <si>
    <t>Joey Buchanan</t>
  </si>
  <si>
    <t>joeymbuchanan@gmail.com</t>
  </si>
  <si>
    <t>jbmitchell0812@yahoo.com</t>
  </si>
  <si>
    <t>Chuck Freeman</t>
  </si>
  <si>
    <t>chuckfreeman@parklaneacademy.net</t>
  </si>
  <si>
    <t>Rodney Brown</t>
  </si>
  <si>
    <t>rbrown@pak12.com</t>
  </si>
  <si>
    <t>Mike Hurst</t>
  </si>
  <si>
    <t>pisgahshootingclub@gmail.com</t>
  </si>
  <si>
    <t>Stephanie Williams</t>
  </si>
  <si>
    <t>stephanie@midsouthelevator.com</t>
  </si>
  <si>
    <t>Richard Broom</t>
  </si>
  <si>
    <t>richard.broom@lamark12.org</t>
  </si>
  <si>
    <t>Cliff Barker</t>
  </si>
  <si>
    <t>abraham51473@gmail.com</t>
  </si>
  <si>
    <t>Rodney Webb</t>
  </si>
  <si>
    <t>rodneywebb4514@yahoo.com</t>
  </si>
  <si>
    <t>Ryan Chunn</t>
  </si>
  <si>
    <t>rchunn@geberals.ws</t>
  </si>
  <si>
    <t>lvp31@msstate.edu</t>
  </si>
  <si>
    <t>Lindsey Pansano</t>
  </si>
  <si>
    <t>Brookhaven Academy</t>
  </si>
  <si>
    <t>sevenforus@gmail.com</t>
  </si>
  <si>
    <t>Crystal Haden</t>
  </si>
  <si>
    <t>Jasper County 4-H Shooting Sports .22 and Air Target Challenge</t>
  </si>
  <si>
    <t xml:space="preserve">The goal of our 4H S.A.F.E.T.Y. program is youth development.  Through participation in our program, young children and teenagers are given the opportunity to learn responsibility, sportsmanship, and self-discipline.  We actively recruit youth by going into the local schools and homeschool community. We desire to provide training and education concerning safety issues involving shooting sports.  The education taught by our instructors will be retained by our youth, due to repetition. Many of our 4H youth return year after year, bringing friends with them.  The activities they are involved in develop qualities critical to the development of productive citizens.
With the addition of new rifle and air targets to our program, it will draw more young people from our community who will desire to participate.  Some youth have never been exposed to this type of target system. This will be a new educational opportunity for our 4H rifle and air program, teaching appropriate places to aim during hunting.
</t>
  </si>
  <si>
    <t>Had her remove items from budget</t>
  </si>
  <si>
    <t>lmd412@msstate.edu</t>
  </si>
  <si>
    <t xml:space="preserve">Lacey Dysart </t>
  </si>
  <si>
    <t>Lauderdale CO. 4-H S.A.F.E.T.Y. Sports</t>
  </si>
  <si>
    <t xml:space="preserve">The goal of Lauderdale County 4-H S.A.F.E.T.Y (Safe Archery and Firearms Education and Training for Youth) sports program is to provide a safe environment that facilitates positive youth development. Our goal is through the use of firearm safety training, hunting / conservation education, and shooting sports activities youth learn responsibility, stewardship, sportsmanship, and discipline. Self discipline and responsibility are stressed as these traits are the foundation for developing ethical sportsmen and leaders. Furthermore, our objectives are to promote the highest standards of safety, sportsmanship, and ethical behavior. Youth in our program will be exposed to a broad array of vocational and lifelong activities related to Lauderdale County 4-H S. A. F. E. T.Y program. Through this program, all members of the family have the opportunity to bond in nature as 4-H, shooting sports, and hunting is a traditional family sport. </t>
  </si>
  <si>
    <t>To assist young people and families in finding and learning enjoyable life skills found in
outdoor activities such as nature conservation, environmental education, wildlife
observation and protection, and outdoor sports skills such as kayaking, hunting, fishing,
shooting sports, archery and camping.
- To teach safe and responsible use of kayaks, firearms, archery tackle, hunting
techniques and equipment utilizing the many local, state and national training programs.
- To teach sound decision making, self-discipline, safety, sportsmanship and ethical
behavior.
- To strengthen families through participation in life-long outdoor recreational activities.
- To provide trained instructors with safe and reliable modern equipment.</t>
  </si>
  <si>
    <t>Laura Reed</t>
  </si>
  <si>
    <t>The overall goal of the 4-H Shooting Sports/S.A.F.E.T.Y. program is youth development.
Through participation in firearm safety training and shooting sports activities, young men
and women are given the opportunity to learn responsibility, sportsmanship,
self-discipline, and other qualities critical to the development of productive citizens.
Youth also learn hunting skills and wildlife I.D. through the Hunting discipline.
Youth are encouraged to participate whether they have been shooting for years, or if its
their first time to pick up a firearm or bow.</t>
  </si>
  <si>
    <t>mattiem20370@icloud.com</t>
  </si>
  <si>
    <t>Eddie Simmons</t>
  </si>
  <si>
    <t>1. Educating youth on the importance of safety while around guns.
2. Teach youth about the need to respect their environment; inform youth about the privilege to hunt on any hunting land and to respect and know the rules and regulations of whatever property they are allowed to use. 3) Introduce and recruit more youth to coon hunting, hunting in general, and enjoying outdoors and wildlife. 4)Introduce youth to new activities and making new friends. 5) Learn how to care for your hound; the importance of feeding, watering, vaccinating, grooming, exercising. 6) Fun filled day of fellowship with family and friends.
We plan to have a full day (10am-5pm) of fun, food, education, presentations, and fellowship as our youth participate in a variety of fun filled day event activities designed around the sport of coon hunting. Ending with a night coon hunt.</t>
  </si>
  <si>
    <t>Christine Zachow</t>
  </si>
  <si>
    <t>sezcgz47@aol.com</t>
  </si>
  <si>
    <t>MS Museum of Natural Science &amp; Foundation are partnering w/Brinkley Middle School, Good Samaritan Center, and Jackson Housing Authority to provide after school programming to 8th graders at Brinkley Middle School. Eighth grade was selected because these students test in science. Brinkley Middle School was selected due to its proximity to the Golden Key Envision Center which is where the classes will meet weekly. We will have two groups of 20 participants each for three months in September, October, November, February, March, &amp; April. Each group will have 12 weeks of sessions, six which will be on-site at the Golden Key Envision Center and six which will be off-site at various natural areas in the Jackson Metro Area. Field trips include: MS Museum of Natural Science, LeFleur's Bluff State Park, Turcotte Education Center, &amp; Serenity Acres. The goal of this project is to teach outdoor skills to underserved youth. Objectives are: to introduce youth to fishing, canoeing, archery, hiking, camping, aquatic habitats, and horse back riding.</t>
  </si>
  <si>
    <t>Leslie Burger</t>
  </si>
  <si>
    <t>Leslie.Burger@msstate.edu</t>
  </si>
  <si>
    <t xml:space="preserve">MSU Conservation Camp: Increasing Diversity in Youth Conservation </t>
  </si>
  <si>
    <t>The Department of Wildlife, Fisheries and Aquaculture at Mississippi State University has provided youth outreach programs for more than a decade. Working through MSU's Extension Service, the goal of these camps is to connect young people to nature-based recreation, conservation, and the natural sciences that form the basis of wildlife and fisheries management. Research on these camps has shown that participants gain knowledge, continue to engage in outdoor recreation, and choose wildlife and fisheries careers as a result of the camps' influences on them.  Program evaluation has also indicated that attendance at these camps is largely white males, a group with historic ties to the hunting, fishing, and other outdoor sports. However, there is need to broaden participation in conservation by women and other underrepresented groups. The objectives of this project are (1) increase participation by females and minorities in conservation education activities and (2) increase knowledge of wildlife and fisheries management, related recreation, and careers.</t>
  </si>
  <si>
    <t>Jonathan Mitchell</t>
  </si>
  <si>
    <t>Ron Kessler</t>
  </si>
  <si>
    <t>ronkess5@hotmail.com</t>
  </si>
  <si>
    <t xml:space="preserve">New </t>
  </si>
  <si>
    <t>Lindsay Brett</t>
  </si>
  <si>
    <t>lindsay.brett@leecountyschools.us</t>
  </si>
  <si>
    <t>AIMS</t>
  </si>
  <si>
    <t>pittmant@stsd.ms</t>
  </si>
  <si>
    <t>brian.quinn@ntippah.k12.ms.us</t>
  </si>
  <si>
    <t>Brian Quinn</t>
  </si>
  <si>
    <t xml:space="preserve">Summer/Fall program: GOALS: To involve new archers &amp; existing veteran archers from ANY youth area archery program, grades 9-12, in the sport of archery. This is during months that AIMS/MHSAA does not compete. (Ex of programs; other schools, 4H &amp; shooting clubs, social media)  To expose all archers to 3D target shooting.  
OBJECTIVES: To recruit new archers for the sport. To educate youth in hunter safety via Hunter Safety Course. To retain veteran archers during the noncompetitive season. 
</t>
  </si>
  <si>
    <t>Walnut Middle School Archery Life Year Round</t>
  </si>
  <si>
    <t>Walnut High School Archery Life Year Round</t>
  </si>
  <si>
    <t>Delta Area Association for Improvement of Schools - Predators Practicing Protection</t>
  </si>
  <si>
    <t>Delta Area Association for Improvement of Schools - Fun for Future Fisherpeople</t>
  </si>
  <si>
    <t>Eddie Anserson</t>
  </si>
  <si>
    <t xml:space="preserve">Objectives. 
     Students will have fun learning the different types of animals (game animals, endangered animals, animals of the MS Delta) in MississippiWe will have hunters and/or MDWFP personnel go to physical education classes and present videos of different types of animals in Mississippi.  The presentation will include images of deer, raccoons, opossums, rabbits, turkeys, snakes, and others . Students will be taught the different places where different animals live. Students will understand the importance of conservation.Students will be presented videos of the importance of conservation of animals and there will be discussions of extinction, endangered, and related terms of conservation. Students will learn the importance of keeping the environment clean.
Students will see videos of what happens when the environment is polluted.  Students will discuss the impact of plastics on the environment. What happens when we litter. 
Students will learn that hunting is fun, but that guns are to be respected. Students will participate in activities that include shooting a bow, shooting a bb gun, and shown different other guns. Students will be taught the importance of hunting safety.  All students will be put their hands on a gun. All students who show the proper respect for guns, will be allowed to fire one.  Students will be trained on hunter safety.  All students will work to receive a hunter safety card. Hunters will present to students on why they hunt and how they use the meat. 
</t>
  </si>
  <si>
    <t>Jessica Sibley</t>
  </si>
  <si>
    <t>j.sibley@msstate.edu</t>
  </si>
  <si>
    <t>Wayne Co. 4-H Cedar Ridge Shooters</t>
  </si>
  <si>
    <t xml:space="preserve">Promote safe and responsible use of firearms and personal growth through hands-on learning experiences in 4-H S.A.F.E.T.Y.Enhance development of character, self-concept, and social skills through safe, educational, and socially acceptable involvement in the 4-H S.A.F.E.T.Y.Educate youth on safe and responsible use of firearms including decision making, self-discipline and concentration.Promote the highest standards of safety, sportsmanship, and ethical behavior.Provide certified instructors a safe, reliable, and fully functional facility with modern equipment to educate youth.
</t>
  </si>
  <si>
    <t xml:space="preserve">Enhance development of character, self-concept, and social skills through safe, educational, and socially acceptable involvement in 4-H Conservation Explorers Club.Encourage participation in environmental and outdoor education programs by exposing youth to the importance of wildlife, conservation, environmental science, outdoor recreation, and scientific inquiry.Promote the highest standards of ethical behavior.
Provide exposure to participants of the broad array of vocational and life-long avocational activitiesrelated to natural conservation.Providing hands-on learning experiences.
</t>
  </si>
  <si>
    <t>5600   (18-19)</t>
  </si>
  <si>
    <t>MRA Shooting Sports</t>
  </si>
  <si>
    <t xml:space="preserve">Summer/Fall program: GOALS: To involve new archers &amp; existing veteran archers from ANY youth area archery program, grades 9-12, in the sport of archery. This is during months that AIMS/MHSAA does not compete. (Ex of programs; other schools, 4H &amp; shooting clubs, social media)  To expose all archers to 3D OBJECTIVES: To recruit new archers for the sport. To educate youth in hunter safety via Hunter Safety Course. To retain veteran archers during the noncompetitive seasontarget shooting.  OBJECTIVES: To recruit new archers for the sport. To educate youth in hunter safety via Hunter Safety Course. To retain veteran archers during the noncompetitive season. </t>
  </si>
  <si>
    <t xml:space="preserve">Ripley High School Archery </t>
  </si>
  <si>
    <r>
      <rPr>
        <sz val="12"/>
        <color rgb="FFFF0000"/>
        <rFont val="Calibri"/>
        <family val="2"/>
        <scheme val="minor"/>
      </rPr>
      <t>Archery</t>
    </r>
    <r>
      <rPr>
        <sz val="12"/>
        <color rgb="FFFFFF00"/>
        <rFont val="Calibri"/>
        <family val="2"/>
        <scheme val="minor"/>
      </rPr>
      <t xml:space="preserve"> Shooting Sport</t>
    </r>
    <r>
      <rPr>
        <sz val="12"/>
        <color rgb="FFFFC000"/>
        <rFont val="Calibri"/>
        <family val="2"/>
        <scheme val="minor"/>
      </rPr>
      <t>s</t>
    </r>
  </si>
  <si>
    <t>Final Report from 2020-2021</t>
  </si>
  <si>
    <t>Tyler Pittman</t>
  </si>
  <si>
    <t>Y</t>
  </si>
  <si>
    <t>Yes</t>
  </si>
  <si>
    <t>yes</t>
  </si>
  <si>
    <t>n/a</t>
  </si>
  <si>
    <t>50% match n/a</t>
  </si>
  <si>
    <t>Agreement Received</t>
  </si>
  <si>
    <t>y</t>
  </si>
  <si>
    <t>Agreement /Invoice Received</t>
  </si>
  <si>
    <t>NO</t>
  </si>
  <si>
    <t xml:space="preserve">yes </t>
  </si>
  <si>
    <t>mail</t>
  </si>
  <si>
    <t>Agreement Printed</t>
  </si>
  <si>
    <t>31 000 20822</t>
  </si>
  <si>
    <t>no</t>
  </si>
  <si>
    <t>need invoice</t>
  </si>
  <si>
    <t>lesl</t>
  </si>
  <si>
    <t>need vendor number</t>
  </si>
  <si>
    <t>combined with 43</t>
  </si>
  <si>
    <t>combined with 48</t>
  </si>
  <si>
    <t>signed agreement sent</t>
  </si>
  <si>
    <t>Clinton Community Nature Center- Back to the Woods 2021y</t>
  </si>
  <si>
    <t>rthomas@columbuschristian.com</t>
  </si>
  <si>
    <t>Rachel Thomas</t>
  </si>
  <si>
    <t>all emailed on 8/2/22</t>
  </si>
  <si>
    <t>PO Entered.</t>
  </si>
  <si>
    <t>n</t>
  </si>
  <si>
    <t xml:space="preserve">Mooreville/ Saltillo Shooting Sports  </t>
  </si>
  <si>
    <t>cfdaugherty@adamschristian.org</t>
  </si>
  <si>
    <t>Christina Daughtery</t>
  </si>
  <si>
    <t>Adams County Christian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</si>
</sst>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8" formatCode="&quot;$&quot;#,##0.00_);[Red]\(&quot;$&quot;#,##0.00\)"/>
    <numFmt numFmtId="44" formatCode="_(&quot;$&quot;* #,##0.00_);_(&quot;$&quot;* \(#,##0.00\);_(&quot;$&quot;* &quot;-&quot;??_);_(@_)"/>
    <numFmt numFmtId="164" formatCode="&quot;$&quot;#,##0.00"/>
    <numFmt numFmtId="165" formatCode="&quot;$&quot;#,##0.00;[Red]&quot;$&quot;#,##0.00"/>
  </numFmts>
  <fonts count="49" x14ac:knownFonts="1">
    <font>
      <sz val="11"/>
      <color theme="1"/>
      <name val="Calibri"/>
      <family val="2"/>
      <scheme val="minor"/>
    </font>
    <font>
      <sz val="11"/>
      <color theme="1"/>
      <name val="Calibri"/>
      <family val="2"/>
      <scheme val="minor"/>
    </font>
    <font>
      <sz val="11"/>
      <color rgb="FFFF0000"/>
      <name val="Calibri"/>
      <family val="2"/>
      <scheme val="minor"/>
    </font>
    <font>
      <b/>
      <sz val="12"/>
      <color theme="1"/>
      <name val="Calibri"/>
      <family val="2"/>
      <scheme val="minor"/>
    </font>
    <font>
      <sz val="12"/>
      <name val="Calibri"/>
      <family val="2"/>
      <scheme val="minor"/>
    </font>
    <font>
      <sz val="12"/>
      <color rgb="FFFF0000"/>
      <name val="Calibri"/>
      <family val="2"/>
      <scheme val="minor"/>
    </font>
    <font>
      <sz val="12"/>
      <color theme="1"/>
      <name val="Calibri"/>
      <family val="2"/>
      <scheme val="minor"/>
    </font>
    <font>
      <sz val="11"/>
      <color theme="6" tint="-0.499984740745262"/>
      <name val="Calibri"/>
      <family val="2"/>
      <scheme val="minor"/>
    </font>
    <font>
      <sz val="10"/>
      <name val="Calibri"/>
      <family val="2"/>
      <scheme val="minor"/>
    </font>
    <font>
      <sz val="11"/>
      <name val="Calibri"/>
      <family val="2"/>
      <scheme val="minor"/>
    </font>
    <font>
      <b/>
      <sz val="11"/>
      <color theme="1"/>
      <name val="Calibri"/>
      <family val="2"/>
      <scheme val="minor"/>
    </font>
    <font>
      <b/>
      <sz val="12"/>
      <name val="Calibri"/>
      <family val="2"/>
      <scheme val="minor"/>
    </font>
    <font>
      <b/>
      <sz val="12"/>
      <color rgb="FFFF0000"/>
      <name val="Calibri"/>
      <family val="2"/>
      <scheme val="minor"/>
    </font>
    <font>
      <b/>
      <sz val="12"/>
      <color theme="9" tint="-0.249977111117893"/>
      <name val="Calibri"/>
      <family val="2"/>
      <scheme val="minor"/>
    </font>
    <font>
      <b/>
      <sz val="12"/>
      <color theme="0"/>
      <name val="Calibri"/>
      <family val="2"/>
      <scheme val="minor"/>
    </font>
    <font>
      <b/>
      <sz val="12"/>
      <color rgb="FF000000"/>
      <name val="Calibri"/>
      <family val="2"/>
      <scheme val="minor"/>
    </font>
    <font>
      <b/>
      <sz val="10"/>
      <name val="Calibri"/>
      <family val="2"/>
      <scheme val="minor"/>
    </font>
    <font>
      <b/>
      <sz val="11"/>
      <name val="Calibri"/>
      <family val="2"/>
      <scheme val="minor"/>
    </font>
    <font>
      <sz val="10"/>
      <color rgb="FFFF0000"/>
      <name val="Calibri"/>
      <family val="2"/>
      <scheme val="minor"/>
    </font>
    <font>
      <sz val="12"/>
      <color rgb="FFFFFF00"/>
      <name val="Calibri"/>
      <family val="2"/>
      <scheme val="minor"/>
    </font>
    <font>
      <sz val="12"/>
      <color rgb="FF000000"/>
      <name val="Calibri"/>
      <family val="2"/>
      <scheme val="minor"/>
    </font>
    <font>
      <sz val="12"/>
      <color rgb="FF7030A0"/>
      <name val="Calibri"/>
      <family val="2"/>
      <scheme val="minor"/>
    </font>
    <font>
      <sz val="12"/>
      <color rgb="FF00B0F0"/>
      <name val="Calibri"/>
      <family val="2"/>
      <scheme val="minor"/>
    </font>
    <font>
      <sz val="12"/>
      <color rgb="FF0070C0"/>
      <name val="Calibri"/>
      <family val="2"/>
      <scheme val="minor"/>
    </font>
    <font>
      <sz val="12"/>
      <color theme="0"/>
      <name val="Calibri"/>
      <family val="2"/>
      <scheme val="minor"/>
    </font>
    <font>
      <sz val="12"/>
      <color theme="9" tint="-0.249977111117893"/>
      <name val="Calibri"/>
      <family val="2"/>
      <scheme val="minor"/>
    </font>
    <font>
      <b/>
      <sz val="11"/>
      <color theme="0"/>
      <name val="Calibri"/>
      <family val="2"/>
      <scheme val="minor"/>
    </font>
    <font>
      <b/>
      <sz val="16"/>
      <color theme="0"/>
      <name val="Calibri"/>
      <family val="2"/>
      <scheme val="minor"/>
    </font>
    <font>
      <b/>
      <sz val="10"/>
      <color theme="0"/>
      <name val="Calibri"/>
      <family val="2"/>
      <scheme val="minor"/>
    </font>
    <font>
      <sz val="11"/>
      <color rgb="FF0070C0"/>
      <name val="Calibri"/>
      <family val="2"/>
      <scheme val="minor"/>
    </font>
    <font>
      <u/>
      <sz val="11"/>
      <color theme="10"/>
      <name val="Calibri"/>
      <family val="2"/>
      <scheme val="minor"/>
    </font>
    <font>
      <b/>
      <sz val="8"/>
      <name val="Calibri"/>
      <family val="2"/>
      <scheme val="minor"/>
    </font>
    <font>
      <u/>
      <sz val="8"/>
      <color theme="10"/>
      <name val="Calibri"/>
      <family val="2"/>
      <scheme val="minor"/>
    </font>
    <font>
      <u/>
      <sz val="8"/>
      <color theme="1"/>
      <name val="Arial"/>
      <family val="2"/>
    </font>
    <font>
      <sz val="8"/>
      <color theme="1"/>
      <name val="Calibri"/>
      <family val="2"/>
      <scheme val="minor"/>
    </font>
    <font>
      <sz val="12"/>
      <color rgb="FFFFC000"/>
      <name val="Calibri"/>
      <family val="2"/>
      <scheme val="minor"/>
    </font>
    <font>
      <sz val="24"/>
      <color theme="1"/>
      <name val="Calibri"/>
      <family val="2"/>
      <scheme val="minor"/>
    </font>
    <font>
      <sz val="22"/>
      <color theme="1"/>
      <name val="Calibri"/>
      <family val="2"/>
      <scheme val="minor"/>
    </font>
    <font>
      <b/>
      <sz val="14"/>
      <color theme="1"/>
      <name val="Calibri"/>
      <family val="2"/>
      <scheme val="minor"/>
    </font>
    <font>
      <sz val="12"/>
      <color rgb="FF000000"/>
      <name val="Arial"/>
      <family val="2"/>
    </font>
    <font>
      <sz val="11"/>
      <color rgb="FF222222"/>
      <name val="Arial"/>
      <family val="2"/>
    </font>
    <font>
      <sz val="10"/>
      <color rgb="FF000000"/>
      <name val="Arial"/>
      <family val="2"/>
    </font>
    <font>
      <sz val="14"/>
      <color theme="1"/>
      <name val="Calibri"/>
      <family val="2"/>
      <scheme val="minor"/>
    </font>
    <font>
      <sz val="11"/>
      <color rgb="FF000000"/>
      <name val="Arial"/>
      <family val="2"/>
    </font>
    <font>
      <b/>
      <sz val="14"/>
      <name val="Calibri"/>
      <family val="2"/>
      <scheme val="minor"/>
    </font>
    <font>
      <u/>
      <sz val="8"/>
      <name val="Calibri"/>
      <family val="2"/>
      <scheme val="minor"/>
    </font>
    <font>
      <u/>
      <sz val="8"/>
      <name val="Arial"/>
      <family val="2"/>
    </font>
    <font>
      <u/>
      <sz val="11"/>
      <name val="Calibri"/>
      <family val="2"/>
      <scheme val="minor"/>
    </font>
    <font>
      <sz val="12"/>
      <color theme="1"/>
      <name val="Arial"/>
      <family val="2"/>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5"/>
        <bgColor indexed="64"/>
      </patternFill>
    </fill>
    <fill>
      <patternFill patternType="solid">
        <fgColor theme="6" tint="-0.249977111117893"/>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30" fillId="0" borderId="0" applyNumberFormat="0" applyFill="0" applyBorder="0" applyAlignment="0" applyProtection="0"/>
  </cellStyleXfs>
  <cellXfs count="325">
    <xf numFmtId="0" fontId="0" fillId="0" borderId="0" xfId="0"/>
    <xf numFmtId="0" fontId="7" fillId="0" borderId="0" xfId="0" applyFont="1"/>
    <xf numFmtId="0" fontId="0" fillId="2" borderId="0" xfId="0" applyFont="1" applyFill="1" applyBorder="1"/>
    <xf numFmtId="0" fontId="0" fillId="0" borderId="0" xfId="0" applyAlignment="1"/>
    <xf numFmtId="0" fontId="0" fillId="0" borderId="0" xfId="0" applyAlignment="1">
      <alignment vertical="top"/>
    </xf>
    <xf numFmtId="0" fontId="3" fillId="0" borderId="0" xfId="0" applyFont="1" applyAlignment="1">
      <alignment vertical="top"/>
    </xf>
    <xf numFmtId="0" fontId="2" fillId="0" borderId="0" xfId="0" applyFont="1" applyFill="1"/>
    <xf numFmtId="0" fontId="0" fillId="0" borderId="0" xfId="0" applyFont="1" applyFill="1" applyBorder="1"/>
    <xf numFmtId="0" fontId="0" fillId="0" borderId="0" xfId="0" applyFill="1"/>
    <xf numFmtId="0" fontId="0" fillId="0" borderId="0" xfId="0" applyFill="1" applyAlignment="1"/>
    <xf numFmtId="0" fontId="0" fillId="0" borderId="0" xfId="0" applyFill="1" applyBorder="1"/>
    <xf numFmtId="0" fontId="0" fillId="2" borderId="0" xfId="0" applyFill="1"/>
    <xf numFmtId="0" fontId="8" fillId="2" borderId="0" xfId="0" applyFont="1" applyFill="1"/>
    <xf numFmtId="0" fontId="3" fillId="2" borderId="0" xfId="0" applyFont="1" applyFill="1" applyAlignment="1">
      <alignment vertical="top"/>
    </xf>
    <xf numFmtId="0" fontId="3" fillId="4" borderId="1" xfId="0" applyFont="1" applyFill="1" applyBorder="1" applyAlignment="1">
      <alignment horizontal="left" vertical="top"/>
    </xf>
    <xf numFmtId="0" fontId="3" fillId="4" borderId="1" xfId="0" applyFont="1" applyFill="1" applyBorder="1" applyAlignment="1">
      <alignment horizontal="center" vertical="top"/>
    </xf>
    <xf numFmtId="0" fontId="3" fillId="4" borderId="1" xfId="0" applyFont="1" applyFill="1" applyBorder="1" applyAlignment="1">
      <alignment vertical="top"/>
    </xf>
    <xf numFmtId="0" fontId="11" fillId="5" borderId="1" xfId="0" applyFont="1" applyFill="1" applyBorder="1" applyAlignment="1">
      <alignment horizontal="left" vertical="top"/>
    </xf>
    <xf numFmtId="0" fontId="11" fillId="5" borderId="1" xfId="0" applyFont="1" applyFill="1" applyBorder="1" applyAlignment="1">
      <alignment horizontal="center" vertical="top" wrapText="1"/>
    </xf>
    <xf numFmtId="0" fontId="6" fillId="4" borderId="1" xfId="0" applyFont="1" applyFill="1" applyBorder="1" applyAlignment="1">
      <alignment vertical="top"/>
    </xf>
    <xf numFmtId="0" fontId="18" fillId="4" borderId="1" xfId="0" applyFont="1" applyFill="1" applyBorder="1" applyAlignment="1">
      <alignment horizontal="right" vertical="top" wrapText="1"/>
    </xf>
    <xf numFmtId="0" fontId="19" fillId="4" borderId="1" xfId="0" applyFont="1" applyFill="1" applyBorder="1" applyAlignment="1">
      <alignment horizontal="center" vertical="top" wrapText="1"/>
    </xf>
    <xf numFmtId="0" fontId="21" fillId="4" borderId="1" xfId="0" applyFont="1" applyFill="1" applyBorder="1" applyAlignment="1">
      <alignment horizontal="center" vertical="top" wrapText="1"/>
    </xf>
    <xf numFmtId="0" fontId="23" fillId="4" borderId="1" xfId="0" applyFont="1" applyFill="1" applyBorder="1" applyAlignment="1">
      <alignment horizontal="center" vertical="top" wrapText="1"/>
    </xf>
    <xf numFmtId="0" fontId="24" fillId="4" borderId="1" xfId="0" applyFont="1" applyFill="1" applyBorder="1" applyAlignment="1">
      <alignment horizontal="center" vertical="top" wrapText="1"/>
    </xf>
    <xf numFmtId="0" fontId="25"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10" fillId="4" borderId="1" xfId="0" applyFont="1" applyFill="1" applyBorder="1" applyAlignment="1">
      <alignment horizontal="center" vertical="top" wrapText="1"/>
    </xf>
    <xf numFmtId="0" fontId="0" fillId="0" borderId="0" xfId="0" applyFill="1" applyBorder="1" applyAlignment="1">
      <alignment horizontal="center" vertical="top" wrapText="1"/>
    </xf>
    <xf numFmtId="0" fontId="0" fillId="6" borderId="0" xfId="0" applyFill="1" applyAlignment="1">
      <alignment horizontal="center" vertical="top" wrapText="1"/>
    </xf>
    <xf numFmtId="0" fontId="0" fillId="2" borderId="0" xfId="0" applyFill="1" applyAlignment="1">
      <alignment horizontal="center" vertical="top" wrapText="1"/>
    </xf>
    <xf numFmtId="0" fontId="0" fillId="0" borderId="0" xfId="0" applyAlignment="1">
      <alignment horizontal="center" vertical="top" wrapText="1"/>
    </xf>
    <xf numFmtId="0" fontId="6" fillId="4" borderId="1" xfId="0" applyFont="1" applyFill="1" applyBorder="1" applyAlignment="1">
      <alignment horizontal="center" vertical="top" wrapText="1"/>
    </xf>
    <xf numFmtId="164" fontId="6" fillId="4" borderId="1" xfId="0" applyNumberFormat="1" applyFont="1" applyFill="1" applyBorder="1" applyAlignment="1">
      <alignment horizontal="center" vertical="top"/>
    </xf>
    <xf numFmtId="164" fontId="4" fillId="4" borderId="1" xfId="0" applyNumberFormat="1" applyFont="1" applyFill="1" applyBorder="1" applyAlignment="1">
      <alignment horizontal="center" vertical="top" wrapText="1"/>
    </xf>
    <xf numFmtId="164" fontId="4" fillId="4" borderId="1" xfId="0" applyNumberFormat="1" applyFont="1" applyFill="1" applyBorder="1" applyAlignment="1">
      <alignment horizontal="center" vertical="top"/>
    </xf>
    <xf numFmtId="0" fontId="0" fillId="0" borderId="0" xfId="0" applyFill="1" applyBorder="1" applyAlignment="1">
      <alignment vertical="top"/>
    </xf>
    <xf numFmtId="0" fontId="0" fillId="2" borderId="0" xfId="0" applyFill="1" applyAlignment="1">
      <alignment vertical="top"/>
    </xf>
    <xf numFmtId="165" fontId="4" fillId="4" borderId="1" xfId="0" applyNumberFormat="1" applyFont="1" applyFill="1" applyBorder="1" applyAlignment="1">
      <alignment horizontal="right" vertical="top"/>
    </xf>
    <xf numFmtId="165" fontId="5" fillId="4" borderId="1" xfId="0" applyNumberFormat="1" applyFont="1" applyFill="1" applyBorder="1" applyAlignment="1">
      <alignment horizontal="right" vertical="top" wrapText="1"/>
    </xf>
    <xf numFmtId="165" fontId="5" fillId="4" borderId="1" xfId="0" applyNumberFormat="1" applyFont="1" applyFill="1" applyBorder="1" applyAlignment="1">
      <alignment horizontal="right" vertical="top"/>
    </xf>
    <xf numFmtId="164" fontId="5" fillId="4" borderId="1" xfId="0" applyNumberFormat="1" applyFont="1" applyFill="1" applyBorder="1" applyAlignment="1">
      <alignment horizontal="right" vertical="top"/>
    </xf>
    <xf numFmtId="165" fontId="9" fillId="4" borderId="1" xfId="0" applyNumberFormat="1" applyFont="1" applyFill="1" applyBorder="1" applyAlignment="1">
      <alignment horizontal="right" vertical="top"/>
    </xf>
    <xf numFmtId="8" fontId="4" fillId="4" borderId="1" xfId="0" applyNumberFormat="1" applyFont="1" applyFill="1" applyBorder="1" applyAlignment="1">
      <alignment horizontal="center" vertical="top" wrapText="1"/>
    </xf>
    <xf numFmtId="164" fontId="5" fillId="4" borderId="1" xfId="0" applyNumberFormat="1" applyFont="1" applyFill="1" applyBorder="1" applyAlignment="1">
      <alignment horizontal="center" vertical="top"/>
    </xf>
    <xf numFmtId="4" fontId="4" fillId="4" borderId="1" xfId="0" applyNumberFormat="1" applyFont="1" applyFill="1" applyBorder="1" applyAlignment="1">
      <alignment horizontal="center" vertical="top"/>
    </xf>
    <xf numFmtId="0" fontId="3" fillId="0" borderId="0" xfId="0" applyFont="1" applyFill="1" applyBorder="1" applyAlignment="1">
      <alignment vertical="top"/>
    </xf>
    <xf numFmtId="0" fontId="11" fillId="5" borderId="1" xfId="0" applyFont="1" applyFill="1" applyBorder="1" applyAlignment="1">
      <alignment horizontal="right" vertical="top"/>
    </xf>
    <xf numFmtId="0" fontId="6" fillId="4" borderId="1" xfId="0" applyFont="1" applyFill="1" applyBorder="1" applyAlignment="1">
      <alignment horizontal="right" vertical="top"/>
    </xf>
    <xf numFmtId="0" fontId="20" fillId="4" borderId="1" xfId="0" applyFont="1" applyFill="1" applyBorder="1" applyAlignment="1">
      <alignment horizontal="right" vertical="top"/>
    </xf>
    <xf numFmtId="0" fontId="4" fillId="4" borderId="1" xfId="0" applyFont="1" applyFill="1" applyBorder="1" applyAlignment="1">
      <alignment horizontal="right" vertical="top"/>
    </xf>
    <xf numFmtId="0" fontId="4" fillId="4" borderId="1" xfId="0" applyFont="1" applyFill="1" applyBorder="1" applyAlignment="1">
      <alignment horizontal="right" vertical="top" wrapText="1"/>
    </xf>
    <xf numFmtId="49" fontId="5" fillId="4" borderId="1" xfId="0" applyNumberFormat="1" applyFont="1" applyFill="1" applyBorder="1" applyAlignment="1">
      <alignment horizontal="right" vertical="top"/>
    </xf>
    <xf numFmtId="0" fontId="6" fillId="4" borderId="1" xfId="0" applyFont="1" applyFill="1" applyBorder="1" applyAlignment="1">
      <alignment horizontal="right" vertical="top" wrapText="1"/>
    </xf>
    <xf numFmtId="0" fontId="5" fillId="4" borderId="1" xfId="0" applyFont="1" applyFill="1" applyBorder="1" applyAlignment="1">
      <alignment horizontal="right" vertical="top" wrapText="1"/>
    </xf>
    <xf numFmtId="0" fontId="3" fillId="4" borderId="1" xfId="0" applyFont="1" applyFill="1" applyBorder="1" applyAlignment="1">
      <alignment horizontal="right" vertical="top"/>
    </xf>
    <xf numFmtId="0" fontId="3" fillId="0" borderId="0" xfId="0" applyFont="1" applyFill="1" applyBorder="1" applyAlignment="1">
      <alignment horizontal="right" vertical="top"/>
    </xf>
    <xf numFmtId="0" fontId="3" fillId="0" borderId="0" xfId="0" applyFont="1" applyAlignment="1">
      <alignment horizontal="right" vertical="top"/>
    </xf>
    <xf numFmtId="0" fontId="3" fillId="2" borderId="0" xfId="0" applyFont="1" applyFill="1" applyAlignment="1">
      <alignment horizontal="right" vertical="top"/>
    </xf>
    <xf numFmtId="164" fontId="6" fillId="4" borderId="1" xfId="0" applyNumberFormat="1" applyFont="1" applyFill="1" applyBorder="1" applyAlignment="1">
      <alignment horizontal="right" vertical="top"/>
    </xf>
    <xf numFmtId="164" fontId="4" fillId="4" borderId="1" xfId="0" applyNumberFormat="1" applyFont="1" applyFill="1" applyBorder="1" applyAlignment="1">
      <alignment horizontal="right" vertical="top" wrapText="1"/>
    </xf>
    <xf numFmtId="164" fontId="4" fillId="4" borderId="1" xfId="0" applyNumberFormat="1" applyFont="1" applyFill="1" applyBorder="1" applyAlignment="1">
      <alignment horizontal="right" vertical="top"/>
    </xf>
    <xf numFmtId="164" fontId="0" fillId="4" borderId="1" xfId="0" applyNumberFormat="1" applyFont="1" applyFill="1" applyBorder="1" applyAlignment="1">
      <alignment horizontal="right" vertical="top"/>
    </xf>
    <xf numFmtId="0" fontId="0" fillId="0" borderId="0" xfId="0" applyFill="1" applyBorder="1" applyAlignment="1">
      <alignment horizontal="right" vertical="top"/>
    </xf>
    <xf numFmtId="0" fontId="0" fillId="6" borderId="0" xfId="0" applyFill="1" applyAlignment="1">
      <alignment horizontal="right" vertical="top"/>
    </xf>
    <xf numFmtId="0" fontId="0" fillId="2" borderId="0" xfId="0" applyFill="1" applyAlignment="1">
      <alignment horizontal="right" vertical="top"/>
    </xf>
    <xf numFmtId="0" fontId="0" fillId="0" borderId="0" xfId="0" applyAlignment="1">
      <alignment horizontal="right" vertical="top"/>
    </xf>
    <xf numFmtId="164" fontId="0" fillId="0" borderId="0" xfId="0" applyNumberFormat="1" applyAlignment="1">
      <alignment horizontal="right" vertical="top"/>
    </xf>
    <xf numFmtId="0" fontId="10" fillId="4" borderId="1" xfId="0" applyFont="1" applyFill="1" applyBorder="1" applyAlignment="1">
      <alignment vertical="top"/>
    </xf>
    <xf numFmtId="0" fontId="17" fillId="4" borderId="1" xfId="0" applyFont="1" applyFill="1" applyBorder="1" applyAlignment="1">
      <alignment vertical="top"/>
    </xf>
    <xf numFmtId="0" fontId="11" fillId="4" borderId="1" xfId="0" applyFont="1" applyFill="1" applyBorder="1" applyAlignment="1">
      <alignment vertical="top" wrapText="1"/>
    </xf>
    <xf numFmtId="0" fontId="11" fillId="4" borderId="1" xfId="0" applyFont="1" applyFill="1" applyBorder="1" applyAlignment="1">
      <alignment horizontal="left" vertical="top" wrapText="1"/>
    </xf>
    <xf numFmtId="0" fontId="11" fillId="4" borderId="1" xfId="0" applyFont="1" applyFill="1" applyBorder="1" applyAlignment="1">
      <alignment vertical="top"/>
    </xf>
    <xf numFmtId="0" fontId="3" fillId="4" borderId="1" xfId="0" applyFont="1" applyFill="1" applyBorder="1" applyAlignment="1">
      <alignment vertical="top" wrapText="1"/>
    </xf>
    <xf numFmtId="165" fontId="2" fillId="4" borderId="1" xfId="0" applyNumberFormat="1" applyFont="1" applyFill="1" applyBorder="1" applyAlignment="1">
      <alignment horizontal="right" vertical="top"/>
    </xf>
    <xf numFmtId="7" fontId="4" fillId="4" borderId="1" xfId="1" applyNumberFormat="1" applyFont="1" applyFill="1" applyBorder="1" applyAlignment="1">
      <alignment horizontal="center" vertical="top"/>
    </xf>
    <xf numFmtId="0" fontId="5" fillId="4" borderId="1" xfId="0" applyFont="1" applyFill="1" applyBorder="1" applyAlignment="1">
      <alignment horizontal="center" vertical="top"/>
    </xf>
    <xf numFmtId="0" fontId="4" fillId="4" borderId="1" xfId="0" applyFont="1" applyFill="1" applyBorder="1" applyAlignment="1">
      <alignment horizontal="center" vertical="top"/>
    </xf>
    <xf numFmtId="0" fontId="6" fillId="0" borderId="0" xfId="0" applyFont="1" applyFill="1" applyBorder="1" applyAlignment="1">
      <alignment horizontal="center" vertical="top"/>
    </xf>
    <xf numFmtId="0" fontId="6" fillId="0" borderId="0" xfId="0" applyFont="1" applyAlignment="1">
      <alignment horizontal="center" vertical="top"/>
    </xf>
    <xf numFmtId="0" fontId="6" fillId="2" borderId="0" xfId="0" applyFont="1" applyFill="1" applyAlignment="1">
      <alignment horizontal="center" vertical="top"/>
    </xf>
    <xf numFmtId="164" fontId="11" fillId="3" borderId="1" xfId="0" applyNumberFormat="1" applyFont="1" applyFill="1" applyBorder="1" applyAlignment="1">
      <alignment horizontal="right" vertical="top"/>
    </xf>
    <xf numFmtId="164" fontId="6" fillId="4" borderId="1" xfId="1" applyNumberFormat="1" applyFont="1" applyFill="1" applyBorder="1" applyAlignment="1">
      <alignment horizontal="right" vertical="top"/>
    </xf>
    <xf numFmtId="165" fontId="4" fillId="4" borderId="1" xfId="0" applyNumberFormat="1" applyFont="1" applyFill="1" applyBorder="1" applyAlignment="1">
      <alignment horizontal="right" vertical="top" wrapText="1"/>
    </xf>
    <xf numFmtId="0" fontId="15" fillId="4" borderId="1" xfId="0" applyFont="1" applyFill="1" applyBorder="1"/>
    <xf numFmtId="44" fontId="5" fillId="4" borderId="1" xfId="1" applyFont="1" applyFill="1" applyBorder="1" applyAlignment="1">
      <alignment horizontal="center"/>
    </xf>
    <xf numFmtId="164" fontId="11" fillId="4" borderId="1" xfId="0" applyNumberFormat="1" applyFont="1" applyFill="1" applyBorder="1" applyAlignment="1">
      <alignment horizontal="center"/>
    </xf>
    <xf numFmtId="4" fontId="11" fillId="5" borderId="1" xfId="0" applyNumberFormat="1" applyFont="1" applyFill="1" applyBorder="1" applyAlignment="1">
      <alignment horizontal="right" vertical="top" wrapText="1"/>
    </xf>
    <xf numFmtId="4" fontId="0" fillId="0" borderId="0" xfId="0" applyNumberFormat="1" applyFill="1" applyBorder="1" applyAlignment="1">
      <alignment horizontal="right" vertical="top"/>
    </xf>
    <xf numFmtId="4" fontId="0" fillId="6" borderId="0" xfId="0" applyNumberFormat="1" applyFill="1" applyAlignment="1">
      <alignment horizontal="right" vertical="top"/>
    </xf>
    <xf numFmtId="4" fontId="0" fillId="2" borderId="0" xfId="0" applyNumberFormat="1" applyFill="1" applyAlignment="1">
      <alignment horizontal="right" vertical="top"/>
    </xf>
    <xf numFmtId="4" fontId="0" fillId="0" borderId="0" xfId="0" applyNumberFormat="1" applyAlignment="1">
      <alignment horizontal="right" vertical="top"/>
    </xf>
    <xf numFmtId="0" fontId="3" fillId="4" borderId="1" xfId="0" applyFont="1" applyFill="1" applyBorder="1" applyAlignment="1"/>
    <xf numFmtId="0" fontId="2" fillId="4" borderId="1" xfId="0" applyFont="1" applyFill="1" applyBorder="1" applyAlignment="1">
      <alignment horizontal="center"/>
    </xf>
    <xf numFmtId="0" fontId="6" fillId="4" borderId="1" xfId="0" applyFont="1" applyFill="1" applyBorder="1"/>
    <xf numFmtId="0" fontId="10" fillId="4" borderId="1" xfId="0" applyFont="1" applyFill="1" applyBorder="1" applyAlignment="1">
      <alignment horizontal="right" vertical="top"/>
    </xf>
    <xf numFmtId="164" fontId="4" fillId="7" borderId="1" xfId="0" applyNumberFormat="1" applyFont="1" applyFill="1" applyBorder="1" applyAlignment="1">
      <alignment horizontal="right" vertical="top"/>
    </xf>
    <xf numFmtId="164" fontId="4" fillId="7" borderId="1" xfId="1" applyNumberFormat="1" applyFont="1" applyFill="1" applyBorder="1" applyAlignment="1">
      <alignment horizontal="right" vertical="top"/>
    </xf>
    <xf numFmtId="164" fontId="6" fillId="7" borderId="1" xfId="0" applyNumberFormat="1" applyFont="1" applyFill="1" applyBorder="1" applyAlignment="1">
      <alignment horizontal="right" vertical="top"/>
    </xf>
    <xf numFmtId="0" fontId="6" fillId="4" borderId="1" xfId="0" applyFont="1" applyFill="1" applyBorder="1" applyAlignment="1">
      <alignment horizontal="left" vertical="top" wrapText="1"/>
    </xf>
    <xf numFmtId="0" fontId="6" fillId="4" borderId="1" xfId="0" applyFont="1" applyFill="1" applyBorder="1" applyAlignment="1">
      <alignment vertical="top" wrapText="1"/>
    </xf>
    <xf numFmtId="0" fontId="4" fillId="4" borderId="1" xfId="0" applyFont="1" applyFill="1" applyBorder="1" applyAlignment="1">
      <alignment vertical="top" wrapText="1"/>
    </xf>
    <xf numFmtId="0" fontId="6" fillId="4" borderId="1" xfId="0" applyNumberFormat="1" applyFont="1" applyFill="1" applyBorder="1" applyAlignment="1">
      <alignment vertical="top" wrapText="1"/>
    </xf>
    <xf numFmtId="0" fontId="11" fillId="4" borderId="2" xfId="0" applyFont="1" applyFill="1" applyBorder="1" applyAlignment="1">
      <alignment vertical="top" wrapText="1"/>
    </xf>
    <xf numFmtId="0" fontId="20" fillId="4" borderId="2" xfId="0" applyFont="1" applyFill="1" applyBorder="1" applyAlignment="1">
      <alignment horizontal="right" vertical="top"/>
    </xf>
    <xf numFmtId="164" fontId="4" fillId="4" borderId="2" xfId="0" applyNumberFormat="1" applyFont="1" applyFill="1" applyBorder="1" applyAlignment="1">
      <alignment horizontal="center" vertical="top"/>
    </xf>
    <xf numFmtId="165" fontId="5" fillId="4" borderId="2" xfId="0" applyNumberFormat="1" applyFont="1" applyFill="1" applyBorder="1" applyAlignment="1">
      <alignment horizontal="right" vertical="top"/>
    </xf>
    <xf numFmtId="164" fontId="4" fillId="7" borderId="2" xfId="0" applyNumberFormat="1" applyFont="1" applyFill="1" applyBorder="1" applyAlignment="1">
      <alignment horizontal="right" vertical="top"/>
    </xf>
    <xf numFmtId="0" fontId="2" fillId="0" borderId="1" xfId="0" applyFont="1" applyFill="1" applyBorder="1"/>
    <xf numFmtId="0" fontId="11" fillId="4" borderId="3" xfId="0" applyFont="1" applyFill="1" applyBorder="1" applyAlignment="1">
      <alignment vertical="top" wrapText="1"/>
    </xf>
    <xf numFmtId="0" fontId="4" fillId="4" borderId="3" xfId="0" applyFont="1" applyFill="1" applyBorder="1" applyAlignment="1">
      <alignment horizontal="right" vertical="top"/>
    </xf>
    <xf numFmtId="164" fontId="4" fillId="4" borderId="0" xfId="0" applyNumberFormat="1" applyFont="1" applyFill="1" applyBorder="1" applyAlignment="1">
      <alignment horizontal="center" vertical="top"/>
    </xf>
    <xf numFmtId="164" fontId="6" fillId="4" borderId="3" xfId="0" applyNumberFormat="1" applyFont="1" applyFill="1" applyBorder="1" applyAlignment="1">
      <alignment horizontal="center" vertical="top"/>
    </xf>
    <xf numFmtId="165" fontId="4" fillId="4" borderId="3" xfId="0" applyNumberFormat="1" applyFont="1" applyFill="1" applyBorder="1" applyAlignment="1">
      <alignment horizontal="right" vertical="top"/>
    </xf>
    <xf numFmtId="164" fontId="4" fillId="4" borderId="3" xfId="0" applyNumberFormat="1" applyFont="1" applyFill="1" applyBorder="1" applyAlignment="1">
      <alignment horizontal="right" vertical="top"/>
    </xf>
    <xf numFmtId="0" fontId="2" fillId="0" borderId="0" xfId="0" applyFont="1" applyFill="1" applyBorder="1"/>
    <xf numFmtId="0" fontId="16" fillId="5" borderId="1" xfId="0" applyFont="1" applyFill="1" applyBorder="1" applyAlignment="1">
      <alignment horizontal="right" vertical="top" wrapText="1"/>
    </xf>
    <xf numFmtId="164" fontId="11" fillId="4" borderId="1" xfId="0" applyNumberFormat="1" applyFont="1" applyFill="1" applyBorder="1" applyAlignment="1">
      <alignment horizontal="right" vertical="top"/>
    </xf>
    <xf numFmtId="0" fontId="17" fillId="0" borderId="0" xfId="0" applyFont="1" applyFill="1" applyBorder="1" applyAlignment="1">
      <alignment horizontal="right" vertical="top"/>
    </xf>
    <xf numFmtId="0" fontId="17" fillId="6" borderId="0" xfId="0" applyFont="1" applyFill="1" applyAlignment="1">
      <alignment horizontal="right" vertical="top"/>
    </xf>
    <xf numFmtId="0" fontId="17" fillId="2" borderId="0" xfId="0" applyFont="1" applyFill="1" applyAlignment="1">
      <alignment horizontal="right" vertical="top"/>
    </xf>
    <xf numFmtId="0" fontId="17" fillId="0" borderId="0" xfId="0" applyFont="1" applyAlignment="1">
      <alignment horizontal="right" vertical="top"/>
    </xf>
    <xf numFmtId="0" fontId="11" fillId="5" borderId="1" xfId="0" applyFont="1" applyFill="1" applyBorder="1" applyAlignment="1">
      <alignment vertical="top" wrapText="1"/>
    </xf>
    <xf numFmtId="164" fontId="4" fillId="4" borderId="1" xfId="0" applyNumberFormat="1" applyFont="1" applyFill="1" applyBorder="1" applyAlignment="1">
      <alignment vertical="top"/>
    </xf>
    <xf numFmtId="0" fontId="6" fillId="4" borderId="1" xfId="0" applyFont="1" applyFill="1" applyBorder="1" applyAlignment="1"/>
    <xf numFmtId="164" fontId="6" fillId="4" borderId="1" xfId="0" applyNumberFormat="1" applyFont="1" applyFill="1" applyBorder="1" applyAlignment="1">
      <alignment vertical="top"/>
    </xf>
    <xf numFmtId="164" fontId="0" fillId="4" borderId="1" xfId="0" applyNumberFormat="1" applyFont="1" applyFill="1" applyBorder="1" applyAlignment="1">
      <alignment vertical="top"/>
    </xf>
    <xf numFmtId="164" fontId="4" fillId="4" borderId="1" xfId="0" applyNumberFormat="1" applyFont="1" applyFill="1" applyBorder="1" applyAlignment="1">
      <alignment vertical="top" wrapText="1"/>
    </xf>
    <xf numFmtId="164" fontId="6" fillId="4" borderId="1" xfId="1" applyNumberFormat="1" applyFont="1" applyFill="1" applyBorder="1" applyAlignment="1">
      <alignment vertical="top"/>
    </xf>
    <xf numFmtId="164" fontId="6" fillId="4" borderId="2" xfId="0" applyNumberFormat="1" applyFont="1" applyFill="1" applyBorder="1" applyAlignment="1">
      <alignment vertical="top"/>
    </xf>
    <xf numFmtId="164" fontId="4" fillId="4" borderId="3" xfId="0" applyNumberFormat="1" applyFont="1" applyFill="1" applyBorder="1" applyAlignment="1">
      <alignment vertical="top"/>
    </xf>
    <xf numFmtId="164" fontId="11" fillId="3" borderId="1" xfId="0" applyNumberFormat="1" applyFont="1" applyFill="1" applyBorder="1" applyAlignment="1">
      <alignment vertical="top"/>
    </xf>
    <xf numFmtId="0" fontId="0" fillId="6" borderId="0" xfId="0" applyFill="1" applyAlignment="1">
      <alignment vertical="top"/>
    </xf>
    <xf numFmtId="164" fontId="0" fillId="0" borderId="0" xfId="0" applyNumberFormat="1" applyAlignment="1">
      <alignment vertical="top"/>
    </xf>
    <xf numFmtId="164" fontId="6" fillId="4" borderId="1" xfId="0" applyNumberFormat="1" applyFont="1" applyFill="1" applyBorder="1"/>
    <xf numFmtId="0" fontId="5" fillId="4" borderId="1" xfId="0" applyFont="1" applyFill="1" applyBorder="1" applyAlignment="1">
      <alignment horizontal="right" wrapText="1"/>
    </xf>
    <xf numFmtId="0" fontId="25" fillId="4" borderId="1" xfId="0" applyFont="1" applyFill="1" applyBorder="1" applyAlignment="1">
      <alignment horizontal="right" wrapText="1"/>
    </xf>
    <xf numFmtId="164" fontId="4" fillId="4" borderId="1" xfId="0" applyNumberFormat="1" applyFont="1" applyFill="1" applyBorder="1" applyAlignment="1"/>
    <xf numFmtId="164" fontId="4" fillId="4" borderId="1" xfId="0" applyNumberFormat="1" applyFont="1" applyFill="1" applyBorder="1"/>
    <xf numFmtId="164" fontId="6" fillId="4" borderId="0" xfId="0" applyNumberFormat="1" applyFont="1" applyFill="1" applyBorder="1" applyAlignment="1">
      <alignment horizontal="right" vertical="top"/>
    </xf>
    <xf numFmtId="0" fontId="20" fillId="4" borderId="1" xfId="0" applyFont="1" applyFill="1" applyBorder="1" applyAlignment="1">
      <alignment horizontal="right"/>
    </xf>
    <xf numFmtId="0" fontId="17" fillId="5" borderId="1" xfId="0" applyFont="1" applyFill="1" applyBorder="1" applyAlignment="1">
      <alignment horizontal="right" vertical="top"/>
    </xf>
    <xf numFmtId="0" fontId="17" fillId="4" borderId="1" xfId="0" applyFont="1" applyFill="1" applyBorder="1" applyAlignment="1">
      <alignment horizontal="right" vertical="top"/>
    </xf>
    <xf numFmtId="0" fontId="10" fillId="4" borderId="1" xfId="0" applyFont="1" applyFill="1" applyBorder="1" applyAlignment="1">
      <alignment horizontal="right"/>
    </xf>
    <xf numFmtId="0" fontId="10" fillId="4" borderId="2" xfId="0" applyFont="1" applyFill="1" applyBorder="1" applyAlignment="1">
      <alignment horizontal="right" vertical="top"/>
    </xf>
    <xf numFmtId="0" fontId="10" fillId="4" borderId="3" xfId="0" applyFont="1" applyFill="1" applyBorder="1" applyAlignment="1">
      <alignment horizontal="right" vertical="top"/>
    </xf>
    <xf numFmtId="0" fontId="0" fillId="0" borderId="0" xfId="0" applyBorder="1"/>
    <xf numFmtId="0" fontId="17" fillId="4" borderId="3" xfId="0" applyFont="1" applyFill="1" applyBorder="1" applyAlignment="1">
      <alignment horizontal="right" vertical="top"/>
    </xf>
    <xf numFmtId="0" fontId="22" fillId="4" borderId="3" xfId="0" applyFont="1" applyFill="1" applyBorder="1" applyAlignment="1">
      <alignment horizontal="right" vertical="top" wrapText="1"/>
    </xf>
    <xf numFmtId="164" fontId="5" fillId="4" borderId="3" xfId="0" applyNumberFormat="1" applyFont="1" applyFill="1" applyBorder="1" applyAlignment="1">
      <alignment horizontal="center" vertical="top"/>
    </xf>
    <xf numFmtId="164" fontId="4" fillId="4" borderId="0" xfId="0" applyNumberFormat="1" applyFont="1" applyFill="1" applyBorder="1" applyAlignment="1">
      <alignment horizontal="right" vertical="top"/>
    </xf>
    <xf numFmtId="0" fontId="2" fillId="2" borderId="0" xfId="0" applyFont="1" applyFill="1" applyBorder="1"/>
    <xf numFmtId="0" fontId="0" fillId="2" borderId="0" xfId="0" applyFill="1" applyBorder="1"/>
    <xf numFmtId="0" fontId="7" fillId="2" borderId="0" xfId="0" applyFont="1" applyFill="1" applyBorder="1"/>
    <xf numFmtId="164" fontId="4" fillId="4" borderId="5" xfId="0" applyNumberFormat="1" applyFont="1" applyFill="1" applyBorder="1" applyAlignment="1">
      <alignment horizontal="right" vertical="top"/>
    </xf>
    <xf numFmtId="0" fontId="4" fillId="5" borderId="2" xfId="0" applyFont="1" applyFill="1" applyBorder="1" applyAlignment="1">
      <alignment horizontal="right" wrapText="1"/>
    </xf>
    <xf numFmtId="0" fontId="19" fillId="4" borderId="4" xfId="0" applyFont="1" applyFill="1" applyBorder="1" applyAlignment="1">
      <alignment horizontal="center" wrapText="1"/>
    </xf>
    <xf numFmtId="0" fontId="21" fillId="4" borderId="1" xfId="0" applyFont="1" applyFill="1" applyBorder="1" applyAlignment="1">
      <alignment horizontal="right" wrapText="1"/>
    </xf>
    <xf numFmtId="0" fontId="23" fillId="4" borderId="1" xfId="0" applyFont="1" applyFill="1" applyBorder="1" applyAlignment="1">
      <alignment horizontal="right" wrapText="1"/>
    </xf>
    <xf numFmtId="0" fontId="24" fillId="4" borderId="1" xfId="0" applyFont="1" applyFill="1" applyBorder="1" applyAlignment="1">
      <alignment horizontal="right" wrapText="1"/>
    </xf>
    <xf numFmtId="0" fontId="19" fillId="4" borderId="1" xfId="0" applyFont="1" applyFill="1" applyBorder="1" applyAlignment="1">
      <alignment horizontal="right" wrapText="1"/>
    </xf>
    <xf numFmtId="0" fontId="19" fillId="4" borderId="2" xfId="0" applyFont="1" applyFill="1" applyBorder="1" applyAlignment="1">
      <alignment horizontal="right" wrapText="1"/>
    </xf>
    <xf numFmtId="0" fontId="19" fillId="4" borderId="4" xfId="0" applyFont="1" applyFill="1" applyBorder="1" applyAlignment="1">
      <alignment horizontal="right" wrapText="1"/>
    </xf>
    <xf numFmtId="0" fontId="19" fillId="4" borderId="3" xfId="0" applyFont="1" applyFill="1" applyBorder="1" applyAlignment="1">
      <alignment horizontal="right" wrapText="1"/>
    </xf>
    <xf numFmtId="0" fontId="0" fillId="4" borderId="1" xfId="0" applyFont="1" applyFill="1" applyBorder="1" applyAlignment="1">
      <alignment horizontal="right" wrapText="1"/>
    </xf>
    <xf numFmtId="0" fontId="0" fillId="0" borderId="0" xfId="0" applyFont="1" applyFill="1" applyBorder="1" applyAlignment="1">
      <alignment horizontal="right" wrapText="1"/>
    </xf>
    <xf numFmtId="0" fontId="0" fillId="6" borderId="0" xfId="0" applyFont="1" applyFill="1" applyAlignment="1">
      <alignment horizontal="right" wrapText="1"/>
    </xf>
    <xf numFmtId="0" fontId="0" fillId="2" borderId="0" xfId="0" applyFont="1" applyFill="1" applyAlignment="1">
      <alignment horizontal="right" wrapText="1"/>
    </xf>
    <xf numFmtId="0" fontId="0" fillId="0" borderId="0" xfId="0" applyFont="1" applyAlignment="1">
      <alignment horizontal="right" wrapText="1"/>
    </xf>
    <xf numFmtId="164" fontId="6" fillId="7" borderId="1" xfId="0" applyNumberFormat="1" applyFont="1" applyFill="1" applyBorder="1"/>
    <xf numFmtId="4" fontId="14" fillId="5" borderId="1" xfId="0" applyNumberFormat="1" applyFont="1" applyFill="1" applyBorder="1" applyAlignment="1">
      <alignment horizontal="right" vertical="top" wrapText="1"/>
    </xf>
    <xf numFmtId="0" fontId="26" fillId="5" borderId="1" xfId="0" applyFont="1" applyFill="1" applyBorder="1" applyAlignment="1">
      <alignment vertical="top"/>
    </xf>
    <xf numFmtId="0" fontId="14" fillId="5" borderId="1" xfId="0" applyFont="1" applyFill="1" applyBorder="1" applyAlignment="1">
      <alignment horizontal="left" vertical="top"/>
    </xf>
    <xf numFmtId="0" fontId="14" fillId="5" borderId="1" xfId="0" applyFont="1" applyFill="1" applyBorder="1" applyAlignment="1">
      <alignment horizontal="center" vertical="top" wrapText="1"/>
    </xf>
    <xf numFmtId="0" fontId="14" fillId="5" borderId="1" xfId="0" applyFont="1" applyFill="1" applyBorder="1" applyAlignment="1">
      <alignment horizontal="right" vertical="top" wrapText="1"/>
    </xf>
    <xf numFmtId="0" fontId="14" fillId="5" borderId="1" xfId="0" applyFont="1" applyFill="1" applyBorder="1" applyAlignment="1">
      <alignment vertical="top"/>
    </xf>
    <xf numFmtId="0" fontId="10" fillId="4" borderId="1" xfId="0" applyFont="1" applyFill="1" applyBorder="1" applyAlignment="1">
      <alignment horizontal="center" vertical="top"/>
    </xf>
    <xf numFmtId="164" fontId="0" fillId="0" borderId="0" xfId="0" applyNumberFormat="1"/>
    <xf numFmtId="0" fontId="20" fillId="4" borderId="1" xfId="0" applyFont="1" applyFill="1" applyBorder="1" applyAlignment="1">
      <alignment vertical="top" wrapText="1"/>
    </xf>
    <xf numFmtId="0" fontId="6" fillId="0" borderId="0" xfId="0" applyFont="1"/>
    <xf numFmtId="164" fontId="6" fillId="4" borderId="1" xfId="0" applyNumberFormat="1" applyFont="1" applyFill="1" applyBorder="1" applyAlignment="1">
      <alignment horizontal="right" vertical="top" wrapText="1"/>
    </xf>
    <xf numFmtId="0" fontId="26" fillId="5" borderId="1" xfId="0" applyFont="1" applyFill="1" applyBorder="1" applyAlignment="1">
      <alignment horizontal="right"/>
    </xf>
    <xf numFmtId="0" fontId="17" fillId="4" borderId="1" xfId="0" applyFont="1" applyFill="1" applyBorder="1" applyAlignment="1">
      <alignment horizontal="right"/>
    </xf>
    <xf numFmtId="0" fontId="0" fillId="0" borderId="0" xfId="0" applyAlignment="1">
      <alignment horizontal="right"/>
    </xf>
    <xf numFmtId="0" fontId="14" fillId="5" borderId="1" xfId="0" applyFont="1" applyFill="1" applyBorder="1" applyAlignment="1">
      <alignment horizontal="left" vertical="top" wrapText="1"/>
    </xf>
    <xf numFmtId="0" fontId="12" fillId="4" borderId="1" xfId="0" applyFont="1" applyFill="1" applyBorder="1" applyAlignment="1">
      <alignment horizontal="center" vertical="top" wrapText="1"/>
    </xf>
    <xf numFmtId="0" fontId="0" fillId="2" borderId="0" xfId="0" applyFont="1" applyFill="1" applyBorder="1" applyAlignment="1">
      <alignment horizontal="right" vertical="top"/>
    </xf>
    <xf numFmtId="0" fontId="11" fillId="2" borderId="0" xfId="0" applyFont="1" applyFill="1" applyBorder="1" applyAlignment="1">
      <alignment vertical="top" wrapText="1"/>
    </xf>
    <xf numFmtId="0" fontId="11" fillId="2" borderId="0" xfId="0" applyFont="1" applyFill="1" applyBorder="1" applyAlignment="1">
      <alignment horizontal="right" vertical="top" wrapText="1"/>
    </xf>
    <xf numFmtId="0" fontId="5" fillId="2" borderId="0" xfId="0" applyFont="1" applyFill="1" applyBorder="1" applyAlignment="1">
      <alignment horizontal="center" vertical="top"/>
    </xf>
    <xf numFmtId="4" fontId="11" fillId="2" borderId="0" xfId="0" applyNumberFormat="1" applyFont="1" applyFill="1" applyBorder="1" applyAlignment="1">
      <alignment horizontal="right" vertical="top"/>
    </xf>
    <xf numFmtId="164" fontId="4" fillId="2" borderId="0" xfId="0" applyNumberFormat="1" applyFont="1" applyFill="1" applyBorder="1" applyAlignment="1">
      <alignment vertical="top"/>
    </xf>
    <xf numFmtId="4" fontId="4" fillId="2" borderId="0" xfId="0" applyNumberFormat="1" applyFont="1" applyFill="1" applyBorder="1" applyAlignment="1">
      <alignment horizontal="right" vertical="top"/>
    </xf>
    <xf numFmtId="0" fontId="24" fillId="2" borderId="0" xfId="0" applyFont="1" applyFill="1" applyBorder="1" applyAlignment="1">
      <alignment horizontal="right" wrapText="1"/>
    </xf>
    <xf numFmtId="0" fontId="7" fillId="0" borderId="0" xfId="0" applyFont="1" applyBorder="1"/>
    <xf numFmtId="0" fontId="0" fillId="0" borderId="0" xfId="0" applyFill="1" applyBorder="1" applyAlignment="1"/>
    <xf numFmtId="0" fontId="0" fillId="0" borderId="0" xfId="0" applyBorder="1" applyAlignment="1"/>
    <xf numFmtId="0" fontId="19" fillId="4" borderId="1" xfId="0" applyFont="1" applyFill="1" applyBorder="1" applyAlignment="1">
      <alignment vertical="top" wrapText="1"/>
    </xf>
    <xf numFmtId="0" fontId="4" fillId="4" borderId="1" xfId="0" applyNumberFormat="1" applyFont="1" applyFill="1" applyBorder="1" applyAlignment="1">
      <alignment vertical="top" wrapText="1"/>
    </xf>
    <xf numFmtId="0" fontId="0" fillId="2" borderId="0" xfId="0" applyFont="1" applyFill="1" applyBorder="1" applyAlignment="1">
      <alignment vertical="top"/>
    </xf>
    <xf numFmtId="164" fontId="4" fillId="2" borderId="0" xfId="0" applyNumberFormat="1" applyFont="1" applyFill="1" applyBorder="1" applyAlignment="1">
      <alignment horizontal="right" vertical="top"/>
    </xf>
    <xf numFmtId="0" fontId="14" fillId="2" borderId="0" xfId="0" applyFont="1" applyFill="1" applyBorder="1" applyAlignment="1">
      <alignment horizontal="center" vertical="top" wrapText="1"/>
    </xf>
    <xf numFmtId="0" fontId="14" fillId="5" borderId="4" xfId="0" applyFont="1" applyFill="1" applyBorder="1" applyAlignment="1">
      <alignment horizontal="center" vertical="top" wrapText="1"/>
    </xf>
    <xf numFmtId="0" fontId="19" fillId="4" borderId="4" xfId="0" applyFont="1" applyFill="1" applyBorder="1" applyAlignment="1">
      <alignment horizontal="center" vertical="top" wrapText="1"/>
    </xf>
    <xf numFmtId="0" fontId="5" fillId="4" borderId="4" xfId="0" applyFont="1" applyFill="1" applyBorder="1" applyAlignment="1">
      <alignment horizontal="center" vertical="top" wrapText="1"/>
    </xf>
    <xf numFmtId="0" fontId="12" fillId="4" borderId="4" xfId="0" applyFont="1" applyFill="1" applyBorder="1" applyAlignment="1">
      <alignment horizontal="center" wrapText="1"/>
    </xf>
    <xf numFmtId="0" fontId="13" fillId="4" borderId="4" xfId="0" applyFont="1" applyFill="1" applyBorder="1" applyAlignment="1">
      <alignment horizontal="center" wrapText="1"/>
    </xf>
    <xf numFmtId="0" fontId="25" fillId="4" borderId="4" xfId="0" applyFont="1" applyFill="1" applyBorder="1" applyAlignment="1">
      <alignment horizontal="center" vertical="top" wrapText="1"/>
    </xf>
    <xf numFmtId="0" fontId="21" fillId="4" borderId="4" xfId="0" applyFont="1" applyFill="1" applyBorder="1" applyAlignment="1">
      <alignment horizontal="center" vertical="top" wrapText="1"/>
    </xf>
    <xf numFmtId="0" fontId="23" fillId="4" borderId="4" xfId="0" applyFont="1" applyFill="1" applyBorder="1" applyAlignment="1">
      <alignment horizontal="center" vertical="top" wrapText="1"/>
    </xf>
    <xf numFmtId="0" fontId="24" fillId="4" borderId="4" xfId="0" applyFont="1" applyFill="1" applyBorder="1" applyAlignment="1">
      <alignment horizontal="center" vertical="top" wrapText="1"/>
    </xf>
    <xf numFmtId="0" fontId="10" fillId="4" borderId="4" xfId="0" applyFont="1" applyFill="1" applyBorder="1" applyAlignment="1">
      <alignment horizontal="center" vertical="top" wrapText="1"/>
    </xf>
    <xf numFmtId="0" fontId="0" fillId="0" borderId="0" xfId="0" applyFont="1"/>
    <xf numFmtId="0" fontId="17" fillId="8" borderId="1" xfId="0" applyFont="1" applyFill="1" applyBorder="1" applyAlignment="1">
      <alignment horizontal="right" vertical="top"/>
    </xf>
    <xf numFmtId="0" fontId="11" fillId="8" borderId="1" xfId="0" applyFont="1" applyFill="1" applyBorder="1" applyAlignment="1">
      <alignment horizontal="center" vertical="top" wrapText="1"/>
    </xf>
    <xf numFmtId="4" fontId="11" fillId="8" borderId="1" xfId="0" applyNumberFormat="1" applyFont="1" applyFill="1" applyBorder="1" applyAlignment="1">
      <alignment horizontal="center" vertical="top" wrapText="1"/>
    </xf>
    <xf numFmtId="0" fontId="11" fillId="8" borderId="1" xfId="0" applyFont="1" applyFill="1" applyBorder="1" applyAlignment="1">
      <alignment horizontal="center" vertical="top"/>
    </xf>
    <xf numFmtId="0" fontId="0" fillId="0" borderId="0" xfId="0" applyAlignment="1">
      <alignment vertical="top" wrapText="1"/>
    </xf>
    <xf numFmtId="0" fontId="3" fillId="0" borderId="0" xfId="0" applyFont="1" applyAlignment="1">
      <alignment vertical="top" wrapText="1"/>
    </xf>
    <xf numFmtId="0" fontId="17" fillId="8" borderId="1" xfId="0" applyFont="1" applyFill="1" applyBorder="1" applyAlignment="1">
      <alignment horizontal="center" vertical="top" wrapText="1"/>
    </xf>
    <xf numFmtId="4" fontId="16" fillId="8" borderId="1" xfId="0" applyNumberFormat="1" applyFont="1" applyFill="1" applyBorder="1" applyAlignment="1">
      <alignment horizontal="center" vertical="top" wrapText="1"/>
    </xf>
    <xf numFmtId="4" fontId="17" fillId="0" borderId="0" xfId="0" applyNumberFormat="1" applyFont="1" applyAlignment="1">
      <alignment horizontal="right" vertical="top"/>
    </xf>
    <xf numFmtId="0" fontId="17" fillId="8" borderId="1" xfId="0" applyFont="1" applyFill="1" applyBorder="1" applyAlignment="1">
      <alignment horizontal="center" wrapText="1"/>
    </xf>
    <xf numFmtId="0" fontId="0" fillId="0" borderId="0" xfId="0" applyAlignment="1">
      <alignment wrapText="1"/>
    </xf>
    <xf numFmtId="0" fontId="0" fillId="0" borderId="0" xfId="0" applyFont="1" applyAlignment="1">
      <alignment horizontal="right" vertical="top" wrapText="1"/>
    </xf>
    <xf numFmtId="0" fontId="11" fillId="8" borderId="1" xfId="0" applyFont="1" applyFill="1" applyBorder="1" applyAlignment="1">
      <alignment horizontal="right" vertical="top" wrapText="1"/>
    </xf>
    <xf numFmtId="0" fontId="31" fillId="8" borderId="1" xfId="0" applyFont="1" applyFill="1" applyBorder="1" applyAlignment="1">
      <alignment horizontal="center" vertical="top"/>
    </xf>
    <xf numFmtId="0" fontId="34" fillId="0" borderId="0" xfId="0" applyFont="1" applyAlignment="1">
      <alignment vertical="top"/>
    </xf>
    <xf numFmtId="0" fontId="10" fillId="9" borderId="1" xfId="0" applyFont="1" applyFill="1" applyBorder="1" applyAlignment="1">
      <alignment vertical="top"/>
    </xf>
    <xf numFmtId="0" fontId="3" fillId="9" borderId="1" xfId="0" applyFont="1" applyFill="1" applyBorder="1" applyAlignment="1">
      <alignment vertical="top" wrapText="1"/>
    </xf>
    <xf numFmtId="0" fontId="3" fillId="9" borderId="1" xfId="0" applyFont="1" applyFill="1" applyBorder="1" applyAlignment="1">
      <alignment horizontal="right" vertical="top"/>
    </xf>
    <xf numFmtId="0" fontId="6" fillId="9" borderId="1" xfId="0" applyFont="1" applyFill="1" applyBorder="1" applyAlignment="1">
      <alignment horizontal="center" vertical="top"/>
    </xf>
    <xf numFmtId="4" fontId="17" fillId="9" borderId="1" xfId="0" applyNumberFormat="1" applyFont="1" applyFill="1" applyBorder="1" applyAlignment="1">
      <alignment horizontal="right" vertical="top"/>
    </xf>
    <xf numFmtId="164" fontId="0" fillId="9" borderId="1" xfId="1" applyNumberFormat="1" applyFont="1" applyFill="1" applyBorder="1" applyAlignment="1">
      <alignment horizontal="right" vertical="top"/>
    </xf>
    <xf numFmtId="164" fontId="0" fillId="9" borderId="1" xfId="0" applyNumberFormat="1" applyFill="1" applyBorder="1" applyAlignment="1">
      <alignment horizontal="right" vertical="top"/>
    </xf>
    <xf numFmtId="0" fontId="32" fillId="9" borderId="1" xfId="2" applyFont="1" applyFill="1" applyBorder="1" applyAlignment="1">
      <alignment vertical="top"/>
    </xf>
    <xf numFmtId="0" fontId="34" fillId="9" borderId="1" xfId="0" applyFont="1" applyFill="1" applyBorder="1" applyAlignment="1">
      <alignment vertical="top"/>
    </xf>
    <xf numFmtId="0" fontId="0" fillId="9" borderId="1" xfId="0" applyFill="1" applyBorder="1" applyAlignment="1">
      <alignment wrapText="1"/>
    </xf>
    <xf numFmtId="0" fontId="0" fillId="9" borderId="1" xfId="0" applyFill="1" applyBorder="1" applyAlignment="1">
      <alignment vertical="top" wrapText="1"/>
    </xf>
    <xf numFmtId="0" fontId="10" fillId="9" borderId="1" xfId="0" applyFont="1" applyFill="1" applyBorder="1" applyAlignment="1">
      <alignment horizontal="right" vertical="top"/>
    </xf>
    <xf numFmtId="0" fontId="33" fillId="9" borderId="1" xfId="0" applyFont="1" applyFill="1" applyBorder="1" applyAlignment="1">
      <alignment vertical="top"/>
    </xf>
    <xf numFmtId="0" fontId="17" fillId="9" borderId="1" xfId="0" applyFont="1" applyFill="1" applyBorder="1" applyAlignment="1">
      <alignment horizontal="right" vertical="top"/>
    </xf>
    <xf numFmtId="0" fontId="11" fillId="9" borderId="1" xfId="0" applyFont="1" applyFill="1" applyBorder="1" applyAlignment="1">
      <alignment vertical="top" wrapText="1"/>
    </xf>
    <xf numFmtId="0" fontId="11" fillId="9" borderId="1" xfId="0" applyFont="1" applyFill="1" applyBorder="1" applyAlignment="1">
      <alignment horizontal="right" vertical="top" wrapText="1"/>
    </xf>
    <xf numFmtId="0" fontId="5" fillId="9" borderId="1" xfId="0" applyFont="1" applyFill="1" applyBorder="1" applyAlignment="1">
      <alignment horizontal="center" vertical="top"/>
    </xf>
    <xf numFmtId="4" fontId="11" fillId="9" borderId="1" xfId="0" applyNumberFormat="1" applyFont="1" applyFill="1" applyBorder="1" applyAlignment="1">
      <alignment horizontal="right" vertical="top"/>
    </xf>
    <xf numFmtId="164" fontId="4" fillId="9" borderId="1" xfId="1" applyNumberFormat="1" applyFont="1" applyFill="1" applyBorder="1" applyAlignment="1">
      <alignment horizontal="right" vertical="top"/>
    </xf>
    <xf numFmtId="164" fontId="4" fillId="9" borderId="1" xfId="0" applyNumberFormat="1" applyFont="1" applyFill="1" applyBorder="1" applyAlignment="1">
      <alignment horizontal="right" vertical="top"/>
    </xf>
    <xf numFmtId="0" fontId="25" fillId="9" borderId="1" xfId="0" applyFont="1" applyFill="1" applyBorder="1" applyAlignment="1">
      <alignment horizontal="right" vertical="top" wrapText="1"/>
    </xf>
    <xf numFmtId="0" fontId="19" fillId="9" borderId="1" xfId="0" applyFont="1" applyFill="1" applyBorder="1" applyAlignment="1">
      <alignment horizontal="right" vertical="top" wrapText="1"/>
    </xf>
    <xf numFmtId="0" fontId="11" fillId="9" borderId="1" xfId="0" applyFont="1" applyFill="1" applyBorder="1" applyAlignment="1">
      <alignment horizontal="left" vertical="top" wrapText="1"/>
    </xf>
    <xf numFmtId="8" fontId="4" fillId="9" borderId="1" xfId="0" applyNumberFormat="1" applyFont="1" applyFill="1" applyBorder="1" applyAlignment="1">
      <alignment horizontal="center" vertical="top" wrapText="1"/>
    </xf>
    <xf numFmtId="4" fontId="4" fillId="9" borderId="1" xfId="0" applyNumberFormat="1" applyFont="1" applyFill="1" applyBorder="1" applyAlignment="1">
      <alignment horizontal="right" vertical="top"/>
    </xf>
    <xf numFmtId="164" fontId="4" fillId="9" borderId="1" xfId="1" applyNumberFormat="1" applyFont="1" applyFill="1" applyBorder="1" applyAlignment="1">
      <alignment horizontal="right" vertical="top" wrapText="1"/>
    </xf>
    <xf numFmtId="0" fontId="0" fillId="9" borderId="1" xfId="0" applyFont="1" applyFill="1" applyBorder="1" applyAlignment="1">
      <alignment horizontal="right" vertical="top"/>
    </xf>
    <xf numFmtId="0" fontId="3" fillId="9" borderId="1" xfId="0" applyFont="1" applyFill="1" applyBorder="1" applyAlignment="1">
      <alignment horizontal="center" vertical="top"/>
    </xf>
    <xf numFmtId="0" fontId="0" fillId="9" borderId="6" xfId="0" applyFill="1" applyBorder="1" applyAlignment="1">
      <alignment wrapText="1"/>
    </xf>
    <xf numFmtId="0" fontId="20" fillId="9" borderId="1" xfId="0" applyFont="1" applyFill="1" applyBorder="1" applyAlignment="1">
      <alignment horizontal="right" vertical="top"/>
    </xf>
    <xf numFmtId="0" fontId="0" fillId="9" borderId="1" xfId="0" applyFont="1" applyFill="1" applyBorder="1" applyAlignment="1">
      <alignment wrapText="1"/>
    </xf>
    <xf numFmtId="0" fontId="0" fillId="9" borderId="1" xfId="0" applyFont="1" applyFill="1" applyBorder="1" applyAlignment="1">
      <alignment vertical="top" wrapText="1"/>
    </xf>
    <xf numFmtId="165" fontId="4" fillId="9" borderId="1" xfId="0" applyNumberFormat="1" applyFont="1" applyFill="1" applyBorder="1" applyAlignment="1">
      <alignment horizontal="right" vertical="top"/>
    </xf>
    <xf numFmtId="0" fontId="0" fillId="9" borderId="1" xfId="0" applyFill="1" applyBorder="1" applyAlignment="1">
      <alignment horizontal="right" vertical="top"/>
    </xf>
    <xf numFmtId="0" fontId="23" fillId="9" borderId="1" xfId="0" applyFont="1" applyFill="1" applyBorder="1" applyAlignment="1">
      <alignment horizontal="right" vertical="top" wrapText="1"/>
    </xf>
    <xf numFmtId="164" fontId="0" fillId="9" borderId="0" xfId="1" applyNumberFormat="1" applyFont="1" applyFill="1" applyBorder="1" applyAlignment="1">
      <alignment horizontal="right" vertical="top"/>
    </xf>
    <xf numFmtId="0" fontId="21" fillId="9" borderId="1" xfId="0" applyFont="1" applyFill="1" applyBorder="1" applyAlignment="1">
      <alignment horizontal="right" vertical="top" wrapText="1"/>
    </xf>
    <xf numFmtId="0" fontId="4" fillId="9" borderId="1" xfId="0" applyFont="1" applyFill="1" applyBorder="1" applyAlignment="1">
      <alignment horizontal="right" vertical="top" wrapText="1"/>
    </xf>
    <xf numFmtId="0" fontId="29" fillId="9" borderId="1" xfId="0" applyFont="1" applyFill="1" applyBorder="1" applyAlignment="1">
      <alignment horizontal="right" vertical="top" wrapText="1"/>
    </xf>
    <xf numFmtId="0" fontId="6" fillId="9" borderId="1" xfId="0" applyFont="1" applyFill="1" applyBorder="1" applyAlignment="1">
      <alignment horizontal="right" vertical="top"/>
    </xf>
    <xf numFmtId="0" fontId="33" fillId="9" borderId="1" xfId="0" applyFont="1" applyFill="1" applyBorder="1" applyAlignment="1">
      <alignment vertical="center"/>
    </xf>
    <xf numFmtId="0" fontId="33" fillId="9" borderId="1" xfId="0" applyFont="1" applyFill="1" applyBorder="1"/>
    <xf numFmtId="164" fontId="4" fillId="9" borderId="1" xfId="0" applyNumberFormat="1" applyFont="1" applyFill="1" applyBorder="1" applyAlignment="1">
      <alignment horizontal="center" vertical="top"/>
    </xf>
    <xf numFmtId="164" fontId="5" fillId="9" borderId="1" xfId="0" applyNumberFormat="1" applyFont="1" applyFill="1" applyBorder="1" applyAlignment="1">
      <alignment horizontal="center" vertical="top"/>
    </xf>
    <xf numFmtId="4" fontId="32" fillId="9" borderId="1" xfId="2" applyNumberFormat="1" applyFont="1" applyFill="1" applyBorder="1" applyAlignment="1">
      <alignment horizontal="left" vertical="top"/>
    </xf>
    <xf numFmtId="0" fontId="2" fillId="9" borderId="1" xfId="0" applyFont="1" applyFill="1" applyBorder="1" applyAlignment="1">
      <alignment wrapText="1"/>
    </xf>
    <xf numFmtId="0" fontId="0" fillId="9" borderId="1" xfId="0" applyFont="1" applyFill="1" applyBorder="1"/>
    <xf numFmtId="0" fontId="5" fillId="9" borderId="1" xfId="0" applyFont="1" applyFill="1" applyBorder="1" applyAlignment="1">
      <alignment horizontal="right" vertical="top" wrapText="1"/>
    </xf>
    <xf numFmtId="164" fontId="9" fillId="9" borderId="1" xfId="0" applyNumberFormat="1" applyFont="1" applyFill="1" applyBorder="1" applyAlignment="1">
      <alignment horizontal="right" vertical="top"/>
    </xf>
    <xf numFmtId="0" fontId="34" fillId="9" borderId="1" xfId="0" applyFont="1" applyFill="1" applyBorder="1" applyAlignment="1">
      <alignment vertical="top" wrapText="1"/>
    </xf>
    <xf numFmtId="0" fontId="2" fillId="9" borderId="1" xfId="0" applyFont="1" applyFill="1" applyBorder="1" applyAlignment="1">
      <alignment horizontal="right" vertical="top" wrapText="1"/>
    </xf>
    <xf numFmtId="0" fontId="0" fillId="9" borderId="1" xfId="0" applyFont="1" applyFill="1" applyBorder="1" applyAlignment="1">
      <alignment horizontal="right" vertical="top" wrapText="1"/>
    </xf>
    <xf numFmtId="4" fontId="17" fillId="9" borderId="1" xfId="0" applyNumberFormat="1" applyFont="1" applyFill="1" applyBorder="1" applyAlignment="1">
      <alignment horizontal="right" vertical="top" wrapText="1"/>
    </xf>
    <xf numFmtId="0" fontId="0" fillId="10" borderId="1" xfId="0" applyFill="1" applyBorder="1"/>
    <xf numFmtId="0" fontId="0" fillId="10" borderId="1" xfId="0" applyFont="1" applyFill="1" applyBorder="1"/>
    <xf numFmtId="0" fontId="36" fillId="0" borderId="1" xfId="0" applyFont="1" applyBorder="1"/>
    <xf numFmtId="0" fontId="36" fillId="3" borderId="1" xfId="0" applyFont="1" applyFill="1" applyBorder="1"/>
    <xf numFmtId="0" fontId="36" fillId="10" borderId="1" xfId="0" applyFont="1" applyFill="1" applyBorder="1"/>
    <xf numFmtId="0" fontId="10" fillId="8" borderId="1" xfId="0" applyFont="1" applyFill="1" applyBorder="1" applyAlignment="1">
      <alignment vertical="top" wrapText="1"/>
    </xf>
    <xf numFmtId="4" fontId="9" fillId="9" borderId="1" xfId="0" applyNumberFormat="1" applyFont="1" applyFill="1" applyBorder="1" applyAlignment="1">
      <alignment horizontal="left" vertical="top"/>
    </xf>
    <xf numFmtId="0" fontId="37" fillId="10" borderId="1" xfId="0" applyFont="1" applyFill="1" applyBorder="1"/>
    <xf numFmtId="0" fontId="36" fillId="11" borderId="1" xfId="0" applyFont="1" applyFill="1" applyBorder="1"/>
    <xf numFmtId="0" fontId="10" fillId="9" borderId="1" xfId="0" applyFont="1" applyFill="1" applyBorder="1" applyAlignment="1">
      <alignment vertical="top" wrapText="1"/>
    </xf>
    <xf numFmtId="165" fontId="4" fillId="9" borderId="0" xfId="0" applyNumberFormat="1" applyFont="1" applyFill="1" applyBorder="1" applyAlignment="1">
      <alignment horizontal="right" vertical="top"/>
    </xf>
    <xf numFmtId="0" fontId="38" fillId="0" borderId="0" xfId="0" applyFont="1"/>
    <xf numFmtId="0" fontId="41" fillId="12" borderId="7" xfId="0" applyFont="1" applyFill="1" applyBorder="1" applyAlignment="1">
      <alignment horizontal="left" vertical="center" wrapText="1"/>
    </xf>
    <xf numFmtId="0" fontId="38" fillId="0" borderId="8" xfId="0" applyFont="1" applyBorder="1" applyAlignment="1">
      <alignment vertical="center" wrapText="1"/>
    </xf>
    <xf numFmtId="0" fontId="38" fillId="0" borderId="0" xfId="0" applyFont="1" applyBorder="1"/>
    <xf numFmtId="0" fontId="40" fillId="0" borderId="0" xfId="0" applyFont="1" applyBorder="1"/>
    <xf numFmtId="0" fontId="39" fillId="0" borderId="0" xfId="0" applyFont="1" applyBorder="1"/>
    <xf numFmtId="0" fontId="3" fillId="9" borderId="1" xfId="0" applyFont="1" applyFill="1" applyBorder="1" applyAlignment="1">
      <alignment horizontal="right" vertical="top" wrapText="1"/>
    </xf>
    <xf numFmtId="0" fontId="42" fillId="0" borderId="0" xfId="0" applyFont="1"/>
    <xf numFmtId="0" fontId="43" fillId="0" borderId="0" xfId="0" applyFont="1"/>
    <xf numFmtId="0" fontId="0" fillId="3" borderId="0" xfId="0" applyFill="1"/>
    <xf numFmtId="0" fontId="30" fillId="0" borderId="0" xfId="2" applyAlignment="1">
      <alignment vertical="center"/>
    </xf>
    <xf numFmtId="0" fontId="20" fillId="0" borderId="0" xfId="0" applyFont="1"/>
    <xf numFmtId="0" fontId="3" fillId="10" borderId="1" xfId="0" applyFont="1" applyFill="1" applyBorder="1" applyAlignment="1">
      <alignment vertical="top" wrapText="1"/>
    </xf>
    <xf numFmtId="0" fontId="11" fillId="10" borderId="1" xfId="0" applyFont="1" applyFill="1" applyBorder="1" applyAlignment="1">
      <alignment vertical="top" wrapText="1"/>
    </xf>
    <xf numFmtId="0" fontId="44" fillId="8" borderId="1" xfId="0" applyFont="1" applyFill="1" applyBorder="1" applyAlignment="1">
      <alignment horizontal="center" vertical="top"/>
    </xf>
    <xf numFmtId="0" fontId="42" fillId="9" borderId="1" xfId="0" applyFont="1" applyFill="1" applyBorder="1" applyAlignment="1">
      <alignment vertical="top"/>
    </xf>
    <xf numFmtId="0" fontId="42" fillId="0" borderId="0" xfId="0" applyFont="1" applyAlignment="1">
      <alignment vertical="top"/>
    </xf>
    <xf numFmtId="0" fontId="17" fillId="10" borderId="1" xfId="0" applyFont="1" applyFill="1" applyBorder="1" applyAlignment="1">
      <alignment horizontal="right" vertical="top"/>
    </xf>
    <xf numFmtId="0" fontId="11" fillId="10" borderId="1" xfId="0" applyFont="1" applyFill="1" applyBorder="1" applyAlignment="1">
      <alignment horizontal="left" vertical="top" wrapText="1"/>
    </xf>
    <xf numFmtId="0" fontId="27" fillId="5" borderId="1" xfId="0" applyFont="1" applyFill="1" applyBorder="1" applyAlignment="1">
      <alignment horizontal="center" wrapText="1"/>
    </xf>
    <xf numFmtId="4" fontId="4" fillId="10" borderId="1" xfId="0" applyNumberFormat="1" applyFont="1" applyFill="1" applyBorder="1" applyAlignment="1">
      <alignment horizontal="right" vertical="top" wrapText="1"/>
    </xf>
    <xf numFmtId="0" fontId="45" fillId="10" borderId="1" xfId="0" applyFont="1" applyFill="1" applyBorder="1" applyAlignment="1">
      <alignment horizontal="left" vertical="top"/>
    </xf>
    <xf numFmtId="0" fontId="45" fillId="9" borderId="1" xfId="2" applyFont="1" applyFill="1" applyBorder="1" applyAlignment="1">
      <alignment vertical="top"/>
    </xf>
    <xf numFmtId="0" fontId="46" fillId="9" borderId="1" xfId="0" applyFont="1" applyFill="1" applyBorder="1" applyAlignment="1">
      <alignment vertical="top"/>
    </xf>
    <xf numFmtId="0" fontId="45" fillId="9" borderId="1" xfId="0" applyFont="1" applyFill="1" applyBorder="1" applyAlignment="1">
      <alignment vertical="top"/>
    </xf>
    <xf numFmtId="0" fontId="47" fillId="10" borderId="0" xfId="2" applyFont="1" applyFill="1" applyAlignment="1">
      <alignment vertical="center"/>
    </xf>
    <xf numFmtId="0" fontId="46" fillId="9" borderId="1" xfId="0" applyFont="1" applyFill="1" applyBorder="1" applyAlignment="1">
      <alignment vertical="center"/>
    </xf>
    <xf numFmtId="4" fontId="45" fillId="9" borderId="1" xfId="2" applyNumberFormat="1" applyFont="1" applyFill="1" applyBorder="1" applyAlignment="1">
      <alignment horizontal="left" vertical="top"/>
    </xf>
    <xf numFmtId="0" fontId="4" fillId="10" borderId="1" xfId="0" applyFont="1" applyFill="1" applyBorder="1" applyAlignment="1">
      <alignment horizontal="left"/>
    </xf>
    <xf numFmtId="0" fontId="6" fillId="9" borderId="1" xfId="0" applyFont="1" applyFill="1" applyBorder="1" applyAlignment="1"/>
    <xf numFmtId="0" fontId="48" fillId="9" borderId="1" xfId="0" applyFont="1" applyFill="1" applyBorder="1" applyAlignment="1"/>
    <xf numFmtId="0" fontId="4" fillId="9" borderId="1" xfId="2" applyFont="1" applyFill="1" applyBorder="1" applyAlignment="1"/>
    <xf numFmtId="0" fontId="6" fillId="9" borderId="1" xfId="0" applyFont="1" applyFill="1" applyBorder="1" applyAlignment="1">
      <alignment wrapText="1"/>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28</xdr:row>
      <xdr:rowOff>0</xdr:rowOff>
    </xdr:from>
    <xdr:to>
      <xdr:col>2</xdr:col>
      <xdr:colOff>1054100</xdr:colOff>
      <xdr:row>28</xdr:row>
      <xdr:rowOff>361950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6700" y="48806100"/>
          <a:ext cx="105410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xdr:row>
      <xdr:rowOff>0</xdr:rowOff>
    </xdr:from>
    <xdr:to>
      <xdr:col>3</xdr:col>
      <xdr:colOff>0</xdr:colOff>
      <xdr:row>35</xdr:row>
      <xdr:rowOff>352425</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6700" y="64592200"/>
          <a:ext cx="11303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41</xdr:row>
      <xdr:rowOff>0</xdr:rowOff>
    </xdr:from>
    <xdr:to>
      <xdr:col>2</xdr:col>
      <xdr:colOff>1079500</xdr:colOff>
      <xdr:row>41</xdr:row>
      <xdr:rowOff>361950</xdr:rowOff>
    </xdr:to>
    <xdr:pic>
      <xdr:nvPicPr>
        <xdr:cNvPr id="6"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06700" y="67030600"/>
          <a:ext cx="107950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acooley@newton.k12.ms.us" TargetMode="External"/><Relationship Id="rId18" Type="http://schemas.openxmlformats.org/officeDocument/2006/relationships/hyperlink" Target="mailto:pisgahshootingclub@gmail.com" TargetMode="External"/><Relationship Id="rId26" Type="http://schemas.openxmlformats.org/officeDocument/2006/relationships/hyperlink" Target="mailto:mattiem20370@icloud.com" TargetMode="External"/><Relationship Id="rId3" Type="http://schemas.openxmlformats.org/officeDocument/2006/relationships/hyperlink" Target="mailto:dware@asc-rebels.com" TargetMode="External"/><Relationship Id="rId21" Type="http://schemas.openxmlformats.org/officeDocument/2006/relationships/hyperlink" Target="mailto:abraham51473@gmail.com" TargetMode="External"/><Relationship Id="rId34" Type="http://schemas.openxmlformats.org/officeDocument/2006/relationships/hyperlink" Target="mailto:rthomas@columbuschristian.com" TargetMode="External"/><Relationship Id="rId7" Type="http://schemas.openxmlformats.org/officeDocument/2006/relationships/hyperlink" Target="mailto:jwatts@kirkacademy.com" TargetMode="External"/><Relationship Id="rId12" Type="http://schemas.openxmlformats.org/officeDocument/2006/relationships/hyperlink" Target="mailto:sbradshaw601@aol.com" TargetMode="External"/><Relationship Id="rId17" Type="http://schemas.openxmlformats.org/officeDocument/2006/relationships/hyperlink" Target="mailto:rbrown@pak12.com" TargetMode="External"/><Relationship Id="rId25" Type="http://schemas.openxmlformats.org/officeDocument/2006/relationships/hyperlink" Target="mailto:lmd412@msstate.edu" TargetMode="External"/><Relationship Id="rId33" Type="http://schemas.openxmlformats.org/officeDocument/2006/relationships/hyperlink" Target="mailto:j.sibley@msstate.edu" TargetMode="External"/><Relationship Id="rId2" Type="http://schemas.openxmlformats.org/officeDocument/2006/relationships/hyperlink" Target="mailto:Fwright@alcornschools.org" TargetMode="External"/><Relationship Id="rId16" Type="http://schemas.openxmlformats.org/officeDocument/2006/relationships/hyperlink" Target="mailto:chuckfreeman@parklaneacademy.net" TargetMode="External"/><Relationship Id="rId20" Type="http://schemas.openxmlformats.org/officeDocument/2006/relationships/hyperlink" Target="mailto:richard.broom@lamark12.org" TargetMode="External"/><Relationship Id="rId29" Type="http://schemas.openxmlformats.org/officeDocument/2006/relationships/hyperlink" Target="mailto:lindsay.brett@leecountyschools.us" TargetMode="External"/><Relationship Id="rId1" Type="http://schemas.openxmlformats.org/officeDocument/2006/relationships/hyperlink" Target="mailto:laura.reed@msstate.edu" TargetMode="External"/><Relationship Id="rId6" Type="http://schemas.openxmlformats.org/officeDocument/2006/relationships/hyperlink" Target="mailto:joeyhydrick@copiahedu.org" TargetMode="External"/><Relationship Id="rId11" Type="http://schemas.openxmlformats.org/officeDocument/2006/relationships/hyperlink" Target="mailto:scottr@ballewealth.com" TargetMode="External"/><Relationship Id="rId24" Type="http://schemas.openxmlformats.org/officeDocument/2006/relationships/hyperlink" Target="mailto:lvp31@msstate.edu" TargetMode="External"/><Relationship Id="rId32" Type="http://schemas.openxmlformats.org/officeDocument/2006/relationships/hyperlink" Target="mailto:eanderson@deltastate.edu" TargetMode="External"/><Relationship Id="rId5" Type="http://schemas.openxmlformats.org/officeDocument/2006/relationships/hyperlink" Target="mailto:philipnettles@icloud.com" TargetMode="External"/><Relationship Id="rId15" Type="http://schemas.openxmlformats.org/officeDocument/2006/relationships/hyperlink" Target="mailto:jbmitchell0812@yahoo.com" TargetMode="External"/><Relationship Id="rId23" Type="http://schemas.openxmlformats.org/officeDocument/2006/relationships/hyperlink" Target="mailto:rchunn@geberals.ws" TargetMode="External"/><Relationship Id="rId28" Type="http://schemas.openxmlformats.org/officeDocument/2006/relationships/hyperlink" Target="mailto:ronkess5@hotmail.com" TargetMode="External"/><Relationship Id="rId36" Type="http://schemas.openxmlformats.org/officeDocument/2006/relationships/drawing" Target="../drawings/drawing1.xml"/><Relationship Id="rId10" Type="http://schemas.openxmlformats.org/officeDocument/2006/relationships/hyperlink" Target="mailto:cmiles@magnoliaheights.com" TargetMode="External"/><Relationship Id="rId19" Type="http://schemas.openxmlformats.org/officeDocument/2006/relationships/hyperlink" Target="mailto:stephanie@midsouthelevator.com" TargetMode="External"/><Relationship Id="rId31" Type="http://schemas.openxmlformats.org/officeDocument/2006/relationships/hyperlink" Target="mailto:brian.quinn@ntippah.k12.ms.us" TargetMode="External"/><Relationship Id="rId4" Type="http://schemas.openxmlformats.org/officeDocument/2006/relationships/hyperlink" Target="mailto:phillip.vandevere@msstate.edu" TargetMode="External"/><Relationship Id="rId9" Type="http://schemas.openxmlformats.org/officeDocument/2006/relationships/hyperlink" Target="mailto:carter.norris@gocommodores.org" TargetMode="External"/><Relationship Id="rId14" Type="http://schemas.openxmlformats.org/officeDocument/2006/relationships/hyperlink" Target="mailto:joeymbuchanan@gmail.com" TargetMode="External"/><Relationship Id="rId22" Type="http://schemas.openxmlformats.org/officeDocument/2006/relationships/hyperlink" Target="mailto:rodneywebb4514@yahoo.com" TargetMode="External"/><Relationship Id="rId27" Type="http://schemas.openxmlformats.org/officeDocument/2006/relationships/hyperlink" Target="mailto:sezcgz47@aol.com" TargetMode="External"/><Relationship Id="rId30" Type="http://schemas.openxmlformats.org/officeDocument/2006/relationships/hyperlink" Target="mailto:pittmant@stsd.ms" TargetMode="External"/><Relationship Id="rId35" Type="http://schemas.openxmlformats.org/officeDocument/2006/relationships/printerSettings" Target="../printerSettings/printerSettings5.bin"/><Relationship Id="rId8" Type="http://schemas.openxmlformats.org/officeDocument/2006/relationships/hyperlink" Target="mailto:rwalker@leeacaemycolts.or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chuckfreeman@parklaneacademy.net" TargetMode="External"/><Relationship Id="rId3" Type="http://schemas.openxmlformats.org/officeDocument/2006/relationships/hyperlink" Target="mailto:stephanie@midsouthelevator.com" TargetMode="External"/><Relationship Id="rId7" Type="http://schemas.openxmlformats.org/officeDocument/2006/relationships/hyperlink" Target="mailto:dware@asc-rebels.com" TargetMode="External"/><Relationship Id="rId2" Type="http://schemas.openxmlformats.org/officeDocument/2006/relationships/hyperlink" Target="mailto:ronkess5@hotmail.com" TargetMode="External"/><Relationship Id="rId1" Type="http://schemas.openxmlformats.org/officeDocument/2006/relationships/hyperlink" Target="mailto:pittmant@stsd.ms" TargetMode="External"/><Relationship Id="rId6" Type="http://schemas.openxmlformats.org/officeDocument/2006/relationships/hyperlink" Target="mailto:philipnettles@icloud.com" TargetMode="External"/><Relationship Id="rId5" Type="http://schemas.openxmlformats.org/officeDocument/2006/relationships/hyperlink" Target="mailto:sbradshaw601@aol.com" TargetMode="External"/><Relationship Id="rId4" Type="http://schemas.openxmlformats.org/officeDocument/2006/relationships/hyperlink" Target="mailto:acooley@newton.k12.ms.us"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mailto:acooley@newton.k12.ms.us" TargetMode="External"/><Relationship Id="rId18" Type="http://schemas.openxmlformats.org/officeDocument/2006/relationships/hyperlink" Target="mailto:pisgahshootingclub@gmail.com" TargetMode="External"/><Relationship Id="rId26" Type="http://schemas.openxmlformats.org/officeDocument/2006/relationships/hyperlink" Target="mailto:mattiem20370@icloud.com" TargetMode="External"/><Relationship Id="rId3" Type="http://schemas.openxmlformats.org/officeDocument/2006/relationships/hyperlink" Target="mailto:dware@asc-rebels.com" TargetMode="External"/><Relationship Id="rId21" Type="http://schemas.openxmlformats.org/officeDocument/2006/relationships/hyperlink" Target="mailto:abraham51473@gmail.com" TargetMode="External"/><Relationship Id="rId34" Type="http://schemas.openxmlformats.org/officeDocument/2006/relationships/hyperlink" Target="mailto:rthomas@columbuschristian.com" TargetMode="External"/><Relationship Id="rId7" Type="http://schemas.openxmlformats.org/officeDocument/2006/relationships/hyperlink" Target="mailto:jwatts@kirkacademy.com" TargetMode="External"/><Relationship Id="rId12" Type="http://schemas.openxmlformats.org/officeDocument/2006/relationships/hyperlink" Target="mailto:sbradshaw601@aol.com" TargetMode="External"/><Relationship Id="rId17" Type="http://schemas.openxmlformats.org/officeDocument/2006/relationships/hyperlink" Target="mailto:rbrown@pak12.com" TargetMode="External"/><Relationship Id="rId25" Type="http://schemas.openxmlformats.org/officeDocument/2006/relationships/hyperlink" Target="mailto:lmd412@msstate.edu" TargetMode="External"/><Relationship Id="rId33" Type="http://schemas.openxmlformats.org/officeDocument/2006/relationships/hyperlink" Target="mailto:j.sibley@msstate.edu" TargetMode="External"/><Relationship Id="rId2" Type="http://schemas.openxmlformats.org/officeDocument/2006/relationships/hyperlink" Target="mailto:Fwright@alcornschools.org" TargetMode="External"/><Relationship Id="rId16" Type="http://schemas.openxmlformats.org/officeDocument/2006/relationships/hyperlink" Target="mailto:chuckfreeman@parklaneacademy.net" TargetMode="External"/><Relationship Id="rId20" Type="http://schemas.openxmlformats.org/officeDocument/2006/relationships/hyperlink" Target="mailto:richard.broom@lamark12.org" TargetMode="External"/><Relationship Id="rId29" Type="http://schemas.openxmlformats.org/officeDocument/2006/relationships/hyperlink" Target="mailto:lindsay.brett@leecountyschools.us" TargetMode="External"/><Relationship Id="rId1" Type="http://schemas.openxmlformats.org/officeDocument/2006/relationships/hyperlink" Target="mailto:laura.reed@msstate.edu" TargetMode="External"/><Relationship Id="rId6" Type="http://schemas.openxmlformats.org/officeDocument/2006/relationships/hyperlink" Target="mailto:joeyhydrick@copiahedu.org" TargetMode="External"/><Relationship Id="rId11" Type="http://schemas.openxmlformats.org/officeDocument/2006/relationships/hyperlink" Target="mailto:scottr@ballewealth.com" TargetMode="External"/><Relationship Id="rId24" Type="http://schemas.openxmlformats.org/officeDocument/2006/relationships/hyperlink" Target="mailto:lvp31@msstate.edu" TargetMode="External"/><Relationship Id="rId32" Type="http://schemas.openxmlformats.org/officeDocument/2006/relationships/hyperlink" Target="mailto:eanderson@deltastate.edu" TargetMode="External"/><Relationship Id="rId5" Type="http://schemas.openxmlformats.org/officeDocument/2006/relationships/hyperlink" Target="mailto:philipnettles@icloud.com" TargetMode="External"/><Relationship Id="rId15" Type="http://schemas.openxmlformats.org/officeDocument/2006/relationships/hyperlink" Target="mailto:jbmitchell0812@yahoo.com" TargetMode="External"/><Relationship Id="rId23" Type="http://schemas.openxmlformats.org/officeDocument/2006/relationships/hyperlink" Target="mailto:rchunn@geberals.ws" TargetMode="External"/><Relationship Id="rId28" Type="http://schemas.openxmlformats.org/officeDocument/2006/relationships/hyperlink" Target="mailto:ronkess5@hotmail.com" TargetMode="External"/><Relationship Id="rId10" Type="http://schemas.openxmlformats.org/officeDocument/2006/relationships/hyperlink" Target="mailto:cmiles@magnoliaheights.com" TargetMode="External"/><Relationship Id="rId19" Type="http://schemas.openxmlformats.org/officeDocument/2006/relationships/hyperlink" Target="mailto:stephanie@midsouthelevator.com" TargetMode="External"/><Relationship Id="rId31" Type="http://schemas.openxmlformats.org/officeDocument/2006/relationships/hyperlink" Target="mailto:brian.quinn@ntippah.k12.ms.us" TargetMode="External"/><Relationship Id="rId4" Type="http://schemas.openxmlformats.org/officeDocument/2006/relationships/hyperlink" Target="mailto:phillip.vandevere@msstate.edu" TargetMode="External"/><Relationship Id="rId9" Type="http://schemas.openxmlformats.org/officeDocument/2006/relationships/hyperlink" Target="mailto:carter.norris@gocommodores.org" TargetMode="External"/><Relationship Id="rId14" Type="http://schemas.openxmlformats.org/officeDocument/2006/relationships/hyperlink" Target="mailto:joeymbuchanan@gmail.com" TargetMode="External"/><Relationship Id="rId22" Type="http://schemas.openxmlformats.org/officeDocument/2006/relationships/hyperlink" Target="mailto:rodneywebb4514@yahoo.com" TargetMode="External"/><Relationship Id="rId27" Type="http://schemas.openxmlformats.org/officeDocument/2006/relationships/hyperlink" Target="mailto:sezcgz47@aol.com" TargetMode="External"/><Relationship Id="rId30" Type="http://schemas.openxmlformats.org/officeDocument/2006/relationships/hyperlink" Target="mailto:pittmant@stsd.ms" TargetMode="External"/><Relationship Id="rId35" Type="http://schemas.openxmlformats.org/officeDocument/2006/relationships/printerSettings" Target="../printerSettings/printerSettings7.bin"/><Relationship Id="rId8" Type="http://schemas.openxmlformats.org/officeDocument/2006/relationships/hyperlink" Target="mailto:rwalker@leeacaemycolt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0"/>
  <sheetViews>
    <sheetView showGridLines="0" topLeftCell="A19" zoomScale="85" zoomScaleNormal="85" workbookViewId="0">
      <selection sqref="A1:E59"/>
    </sheetView>
  </sheetViews>
  <sheetFormatPr defaultRowHeight="15.75" x14ac:dyDescent="0.25"/>
  <cols>
    <col min="1" max="1" width="4.42578125" style="4" bestFit="1" customWidth="1"/>
    <col min="2" max="2" width="36.140625" style="5" bestFit="1" customWidth="1"/>
    <col min="3" max="3" width="17.5703125" style="66" bestFit="1" customWidth="1"/>
    <col min="4" max="4" width="17.5703125" style="91" customWidth="1"/>
    <col min="5" max="5" width="14.7109375" style="31" customWidth="1"/>
    <col min="6" max="25" width="9.140625" style="146"/>
  </cols>
  <sheetData>
    <row r="1" spans="1:25" s="1" customFormat="1" ht="44.25" customHeight="1" x14ac:dyDescent="0.35">
      <c r="A1" s="311" t="s">
        <v>49</v>
      </c>
      <c r="B1" s="311"/>
      <c r="C1" s="311"/>
      <c r="D1" s="311"/>
      <c r="E1" s="311"/>
      <c r="F1" s="194"/>
      <c r="G1" s="194"/>
      <c r="H1" s="194"/>
      <c r="I1" s="194"/>
      <c r="J1" s="194"/>
      <c r="K1" s="194"/>
      <c r="L1" s="194"/>
      <c r="M1" s="194"/>
      <c r="N1" s="194"/>
      <c r="O1" s="194"/>
      <c r="P1" s="194"/>
      <c r="Q1" s="194"/>
      <c r="R1" s="194"/>
      <c r="S1" s="194"/>
      <c r="T1" s="194"/>
      <c r="U1" s="194"/>
      <c r="V1" s="194"/>
      <c r="W1" s="194"/>
      <c r="X1" s="194"/>
      <c r="Y1" s="194"/>
    </row>
    <row r="2" spans="1:25" s="2" customFormat="1" ht="69.75" x14ac:dyDescent="0.25">
      <c r="A2" s="171"/>
      <c r="B2" s="172" t="s">
        <v>0</v>
      </c>
      <c r="C2" s="174" t="s">
        <v>50</v>
      </c>
      <c r="D2" s="170" t="s">
        <v>95</v>
      </c>
      <c r="E2" s="202" t="s">
        <v>1</v>
      </c>
    </row>
    <row r="3" spans="1:25" s="2" customFormat="1" ht="31.5" x14ac:dyDescent="0.25">
      <c r="A3" s="176">
        <v>1</v>
      </c>
      <c r="B3" s="70" t="s">
        <v>15</v>
      </c>
      <c r="C3" s="61">
        <v>6000</v>
      </c>
      <c r="D3" s="61">
        <v>2912</v>
      </c>
      <c r="E3" s="203" t="s">
        <v>17</v>
      </c>
    </row>
    <row r="4" spans="1:25" s="2" customFormat="1" x14ac:dyDescent="0.25">
      <c r="A4" s="176">
        <v>2</v>
      </c>
      <c r="B4" s="70" t="s">
        <v>58</v>
      </c>
      <c r="C4" s="61">
        <v>9300</v>
      </c>
      <c r="D4" s="61">
        <v>5200</v>
      </c>
      <c r="E4" s="204" t="s">
        <v>8</v>
      </c>
    </row>
    <row r="5" spans="1:25" s="7" customFormat="1" x14ac:dyDescent="0.25">
      <c r="A5" s="68">
        <v>3</v>
      </c>
      <c r="B5" s="16" t="s">
        <v>84</v>
      </c>
      <c r="C5" s="94">
        <v>3456</v>
      </c>
      <c r="D5" s="138">
        <v>1000</v>
      </c>
      <c r="E5" s="205" t="s">
        <v>8</v>
      </c>
    </row>
    <row r="6" spans="1:25" s="2" customFormat="1" ht="31.5" x14ac:dyDescent="0.25">
      <c r="A6" s="68">
        <v>4</v>
      </c>
      <c r="B6" s="73" t="s">
        <v>72</v>
      </c>
      <c r="C6" s="59">
        <v>8485</v>
      </c>
      <c r="D6" s="59">
        <v>2000</v>
      </c>
      <c r="E6" s="204" t="s">
        <v>8</v>
      </c>
    </row>
    <row r="7" spans="1:25" s="7" customFormat="1" ht="31.5" x14ac:dyDescent="0.25">
      <c r="A7" s="68">
        <v>5</v>
      </c>
      <c r="B7" s="70" t="s">
        <v>38</v>
      </c>
      <c r="C7" s="86">
        <v>10000</v>
      </c>
      <c r="D7" s="169">
        <v>3500</v>
      </c>
      <c r="E7" s="206" t="s">
        <v>10</v>
      </c>
    </row>
    <row r="8" spans="1:25" s="7" customFormat="1" ht="31.5" x14ac:dyDescent="0.25">
      <c r="A8" s="68">
        <v>6</v>
      </c>
      <c r="B8" s="70" t="s">
        <v>30</v>
      </c>
      <c r="C8" s="61">
        <v>9980</v>
      </c>
      <c r="D8" s="61">
        <v>5525</v>
      </c>
      <c r="E8" s="207" t="s">
        <v>10</v>
      </c>
    </row>
    <row r="9" spans="1:25" s="8" customFormat="1" ht="31.5" x14ac:dyDescent="0.25">
      <c r="A9" s="68">
        <v>7</v>
      </c>
      <c r="B9" s="73" t="s">
        <v>75</v>
      </c>
      <c r="C9" s="59">
        <v>19500</v>
      </c>
      <c r="D9" s="59">
        <v>5000</v>
      </c>
      <c r="E9" s="207" t="s">
        <v>10</v>
      </c>
      <c r="F9" s="10"/>
      <c r="G9" s="10"/>
      <c r="H9" s="10"/>
      <c r="I9" s="10"/>
      <c r="J9" s="10"/>
      <c r="K9" s="10"/>
      <c r="L9" s="10"/>
      <c r="M9" s="10"/>
      <c r="N9" s="10"/>
      <c r="O9" s="10"/>
      <c r="P9" s="10"/>
      <c r="Q9" s="10"/>
      <c r="R9" s="10"/>
      <c r="S9" s="10"/>
      <c r="T9" s="10"/>
      <c r="U9" s="10"/>
      <c r="V9" s="10"/>
      <c r="W9" s="10"/>
      <c r="X9" s="10"/>
      <c r="Y9" s="10"/>
    </row>
    <row r="10" spans="1:25" s="8" customFormat="1" ht="31.5" x14ac:dyDescent="0.25">
      <c r="A10" s="68">
        <v>8</v>
      </c>
      <c r="B10" s="73" t="s">
        <v>76</v>
      </c>
      <c r="C10" s="59">
        <v>1850</v>
      </c>
      <c r="D10" s="59">
        <v>1112.8</v>
      </c>
      <c r="E10" s="207" t="s">
        <v>10</v>
      </c>
      <c r="F10" s="10"/>
      <c r="G10" s="10"/>
      <c r="H10" s="10"/>
      <c r="I10" s="10"/>
      <c r="J10" s="10"/>
      <c r="K10" s="10"/>
      <c r="L10" s="10"/>
      <c r="M10" s="10"/>
      <c r="N10" s="10"/>
      <c r="O10" s="10"/>
      <c r="P10" s="10"/>
      <c r="Q10" s="10"/>
      <c r="R10" s="10"/>
      <c r="S10" s="10"/>
      <c r="T10" s="10"/>
      <c r="U10" s="10"/>
      <c r="V10" s="10"/>
      <c r="W10" s="10"/>
      <c r="X10" s="10"/>
      <c r="Y10" s="10"/>
    </row>
    <row r="11" spans="1:25" s="8" customFormat="1" ht="31.5" x14ac:dyDescent="0.25">
      <c r="A11" s="68">
        <v>9</v>
      </c>
      <c r="B11" s="73" t="s">
        <v>78</v>
      </c>
      <c r="C11" s="62">
        <v>2200</v>
      </c>
      <c r="D11" s="98">
        <v>2200</v>
      </c>
      <c r="E11" s="207" t="s">
        <v>10</v>
      </c>
      <c r="F11" s="10"/>
      <c r="G11" s="10"/>
      <c r="H11" s="10"/>
      <c r="I11" s="10"/>
      <c r="J11" s="10"/>
      <c r="K11" s="10"/>
      <c r="L11" s="10"/>
      <c r="M11" s="10"/>
      <c r="N11" s="10"/>
      <c r="O11" s="10"/>
      <c r="P11" s="10"/>
      <c r="Q11" s="10"/>
      <c r="R11" s="10"/>
      <c r="S11" s="10"/>
      <c r="T11" s="10"/>
      <c r="U11" s="10"/>
      <c r="V11" s="10"/>
      <c r="W11" s="10"/>
      <c r="X11" s="10"/>
      <c r="Y11" s="10"/>
    </row>
    <row r="12" spans="1:25" s="8" customFormat="1" ht="31.5" x14ac:dyDescent="0.25">
      <c r="A12" s="68">
        <v>10</v>
      </c>
      <c r="B12" s="70" t="s">
        <v>57</v>
      </c>
      <c r="C12" s="61">
        <v>4300</v>
      </c>
      <c r="D12" s="96">
        <v>4300</v>
      </c>
      <c r="E12" s="208" t="s">
        <v>5</v>
      </c>
      <c r="F12" s="10"/>
      <c r="G12" s="10"/>
      <c r="H12" s="10"/>
      <c r="I12" s="10"/>
      <c r="J12" s="10"/>
      <c r="K12" s="10"/>
      <c r="L12" s="10"/>
      <c r="M12" s="10"/>
      <c r="N12" s="10"/>
      <c r="O12" s="10"/>
      <c r="P12" s="10"/>
      <c r="Q12" s="10"/>
      <c r="R12" s="10"/>
      <c r="S12" s="10"/>
      <c r="T12" s="10"/>
      <c r="U12" s="10"/>
      <c r="V12" s="10"/>
      <c r="W12" s="10"/>
      <c r="X12" s="10"/>
      <c r="Y12" s="10"/>
    </row>
    <row r="13" spans="1:25" s="8" customFormat="1" ht="18" customHeight="1" x14ac:dyDescent="0.25">
      <c r="A13" s="68">
        <v>11</v>
      </c>
      <c r="B13" s="70" t="s">
        <v>35</v>
      </c>
      <c r="C13" s="61">
        <v>3675</v>
      </c>
      <c r="D13" s="61">
        <v>2388.75</v>
      </c>
      <c r="E13" s="208" t="s">
        <v>5</v>
      </c>
      <c r="F13" s="10"/>
      <c r="G13" s="10"/>
      <c r="H13" s="10"/>
      <c r="I13" s="10"/>
      <c r="J13" s="10"/>
      <c r="K13" s="10"/>
      <c r="L13" s="10"/>
      <c r="M13" s="10"/>
      <c r="N13" s="10"/>
      <c r="O13" s="10"/>
      <c r="P13" s="10"/>
      <c r="Q13" s="10"/>
      <c r="R13" s="10"/>
      <c r="S13" s="10"/>
      <c r="T13" s="10"/>
      <c r="U13" s="10"/>
      <c r="V13" s="10"/>
      <c r="W13" s="10"/>
      <c r="X13" s="10"/>
      <c r="Y13" s="10"/>
    </row>
    <row r="14" spans="1:25" s="8" customFormat="1" ht="31.5" x14ac:dyDescent="0.25">
      <c r="A14" s="68">
        <v>12</v>
      </c>
      <c r="B14" s="70" t="s">
        <v>7</v>
      </c>
      <c r="C14" s="61">
        <v>5450</v>
      </c>
      <c r="D14" s="61">
        <v>1300</v>
      </c>
      <c r="E14" s="208" t="s">
        <v>5</v>
      </c>
      <c r="F14" s="10"/>
      <c r="G14" s="10"/>
      <c r="H14" s="10"/>
      <c r="I14" s="10"/>
      <c r="J14" s="10"/>
      <c r="K14" s="10"/>
      <c r="L14" s="10"/>
      <c r="M14" s="10"/>
      <c r="N14" s="10"/>
      <c r="O14" s="10"/>
      <c r="P14" s="10"/>
      <c r="Q14" s="10"/>
      <c r="R14" s="10"/>
      <c r="S14" s="10"/>
      <c r="T14" s="10"/>
      <c r="U14" s="10"/>
      <c r="V14" s="10"/>
      <c r="W14" s="10"/>
      <c r="X14" s="10"/>
      <c r="Y14" s="10"/>
    </row>
    <row r="15" spans="1:25" s="8" customFormat="1" ht="47.25" x14ac:dyDescent="0.25">
      <c r="A15" s="68">
        <v>13</v>
      </c>
      <c r="B15" s="70" t="s">
        <v>32</v>
      </c>
      <c r="C15" s="59">
        <v>11000</v>
      </c>
      <c r="D15" s="59">
        <v>975</v>
      </c>
      <c r="E15" s="208" t="s">
        <v>18</v>
      </c>
      <c r="F15" s="10"/>
      <c r="G15" s="10"/>
      <c r="H15" s="10"/>
      <c r="I15" s="10"/>
      <c r="J15" s="10"/>
      <c r="K15" s="10"/>
      <c r="L15" s="10"/>
      <c r="M15" s="10"/>
      <c r="N15" s="10"/>
      <c r="O15" s="10"/>
      <c r="P15" s="10"/>
      <c r="Q15" s="10"/>
      <c r="R15" s="10"/>
      <c r="S15" s="10"/>
      <c r="T15" s="10"/>
      <c r="U15" s="10"/>
      <c r="V15" s="10"/>
      <c r="W15" s="10"/>
      <c r="X15" s="10"/>
      <c r="Y15" s="10"/>
    </row>
    <row r="16" spans="1:25" s="8" customFormat="1" ht="51" customHeight="1" x14ac:dyDescent="0.25">
      <c r="A16" s="69">
        <v>14</v>
      </c>
      <c r="B16" s="72" t="s">
        <v>11</v>
      </c>
      <c r="C16" s="61">
        <v>6000</v>
      </c>
      <c r="D16" s="61">
        <v>1625</v>
      </c>
      <c r="E16" s="208" t="s">
        <v>18</v>
      </c>
      <c r="F16" s="10"/>
      <c r="G16" s="10"/>
      <c r="H16" s="10"/>
      <c r="I16" s="10"/>
      <c r="J16" s="10"/>
      <c r="K16" s="10"/>
      <c r="L16" s="10"/>
      <c r="M16" s="10"/>
      <c r="N16" s="10"/>
      <c r="O16" s="10"/>
      <c r="P16" s="10"/>
      <c r="Q16" s="10"/>
      <c r="R16" s="10"/>
      <c r="S16" s="10"/>
      <c r="T16" s="10"/>
      <c r="U16" s="10"/>
      <c r="V16" s="10"/>
      <c r="W16" s="10"/>
      <c r="X16" s="10"/>
      <c r="Y16" s="10"/>
    </row>
    <row r="17" spans="1:25" s="8" customFormat="1" ht="78" customHeight="1" x14ac:dyDescent="0.25">
      <c r="A17" s="69">
        <v>15</v>
      </c>
      <c r="B17" s="70" t="s">
        <v>59</v>
      </c>
      <c r="C17" s="61">
        <v>5700</v>
      </c>
      <c r="D17" s="61">
        <v>4594.2</v>
      </c>
      <c r="E17" s="209" t="s">
        <v>2</v>
      </c>
      <c r="F17" s="10"/>
      <c r="G17" s="10"/>
      <c r="H17" s="10"/>
      <c r="I17" s="10"/>
      <c r="J17" s="10"/>
      <c r="K17" s="10"/>
      <c r="L17" s="10"/>
      <c r="M17" s="10"/>
      <c r="N17" s="10"/>
      <c r="O17" s="10"/>
      <c r="P17" s="10"/>
      <c r="Q17" s="10"/>
      <c r="R17" s="10"/>
      <c r="S17" s="10"/>
      <c r="T17" s="10"/>
      <c r="U17" s="10"/>
      <c r="V17" s="10"/>
      <c r="W17" s="10"/>
      <c r="X17" s="10"/>
      <c r="Y17" s="10"/>
    </row>
    <row r="18" spans="1:25" s="6" customFormat="1" x14ac:dyDescent="0.25">
      <c r="A18" s="68">
        <v>16</v>
      </c>
      <c r="B18" s="72" t="s">
        <v>6</v>
      </c>
      <c r="C18" s="61">
        <v>3000</v>
      </c>
      <c r="D18" s="61">
        <v>1430</v>
      </c>
      <c r="E18" s="209" t="s">
        <v>2</v>
      </c>
      <c r="F18" s="115"/>
      <c r="G18" s="115"/>
      <c r="H18" s="115"/>
      <c r="I18" s="115"/>
      <c r="J18" s="115"/>
      <c r="K18" s="115"/>
      <c r="L18" s="115"/>
      <c r="M18" s="115"/>
      <c r="N18" s="115"/>
      <c r="O18" s="115"/>
      <c r="P18" s="115"/>
      <c r="Q18" s="115"/>
      <c r="R18" s="115"/>
      <c r="S18" s="115"/>
      <c r="T18" s="115"/>
      <c r="U18" s="115"/>
      <c r="V18" s="115"/>
      <c r="W18" s="115"/>
      <c r="X18" s="115"/>
      <c r="Y18" s="115"/>
    </row>
    <row r="19" spans="1:25" s="8" customFormat="1" x14ac:dyDescent="0.25">
      <c r="A19" s="68">
        <v>17</v>
      </c>
      <c r="B19" s="70" t="s">
        <v>39</v>
      </c>
      <c r="C19" s="61">
        <v>3500</v>
      </c>
      <c r="D19" s="61">
        <v>1664</v>
      </c>
      <c r="E19" s="209" t="s">
        <v>2</v>
      </c>
      <c r="F19" s="10"/>
      <c r="G19" s="10"/>
      <c r="H19" s="10"/>
      <c r="I19" s="10"/>
      <c r="J19" s="10"/>
      <c r="K19" s="10"/>
      <c r="L19" s="10"/>
      <c r="M19" s="10"/>
      <c r="N19" s="10"/>
      <c r="O19" s="10"/>
      <c r="P19" s="10"/>
      <c r="Q19" s="10"/>
      <c r="R19" s="10"/>
      <c r="S19" s="10"/>
      <c r="T19" s="10"/>
      <c r="U19" s="10"/>
      <c r="V19" s="10"/>
      <c r="W19" s="10"/>
      <c r="X19" s="10"/>
      <c r="Y19" s="10"/>
    </row>
    <row r="20" spans="1:25" s="8" customFormat="1" ht="47.25" x14ac:dyDescent="0.25">
      <c r="A20" s="68">
        <v>18</v>
      </c>
      <c r="B20" s="70" t="s">
        <v>28</v>
      </c>
      <c r="C20" s="61">
        <v>8575</v>
      </c>
      <c r="D20" s="61">
        <v>3203.2</v>
      </c>
      <c r="E20" s="210" t="s">
        <v>9</v>
      </c>
      <c r="F20" s="10"/>
      <c r="G20" s="10"/>
      <c r="H20" s="10"/>
      <c r="I20" s="10"/>
      <c r="J20" s="10"/>
      <c r="K20" s="10"/>
      <c r="L20" s="10"/>
      <c r="M20" s="10"/>
      <c r="N20" s="10"/>
      <c r="O20" s="10"/>
      <c r="P20" s="10"/>
      <c r="Q20" s="10"/>
      <c r="R20" s="10"/>
      <c r="S20" s="10"/>
      <c r="T20" s="10"/>
      <c r="U20" s="10"/>
      <c r="V20" s="10"/>
      <c r="W20" s="10"/>
      <c r="X20" s="10"/>
      <c r="Y20" s="10"/>
    </row>
    <row r="21" spans="1:25" s="6" customFormat="1" ht="31.5" x14ac:dyDescent="0.25">
      <c r="A21" s="69">
        <v>19</v>
      </c>
      <c r="B21" s="14" t="s">
        <v>51</v>
      </c>
      <c r="C21" s="53">
        <v>6000</v>
      </c>
      <c r="D21" s="96">
        <v>4800</v>
      </c>
      <c r="E21" s="203" t="s">
        <v>3</v>
      </c>
      <c r="F21" s="115"/>
      <c r="G21" s="115"/>
      <c r="H21" s="115"/>
      <c r="I21" s="115"/>
      <c r="J21" s="115"/>
      <c r="K21" s="115"/>
      <c r="L21" s="115"/>
      <c r="M21" s="115"/>
      <c r="N21" s="115"/>
      <c r="O21" s="115"/>
      <c r="P21" s="115"/>
      <c r="Q21" s="115"/>
      <c r="R21" s="115"/>
      <c r="S21" s="115"/>
      <c r="T21" s="115"/>
      <c r="U21" s="115"/>
      <c r="V21" s="115"/>
      <c r="W21" s="115"/>
      <c r="X21" s="115"/>
      <c r="Y21" s="115"/>
    </row>
    <row r="22" spans="1:25" s="6" customFormat="1" ht="45.75" customHeight="1" x14ac:dyDescent="0.25">
      <c r="A22" s="69">
        <v>20</v>
      </c>
      <c r="B22" s="14" t="s">
        <v>52</v>
      </c>
      <c r="C22" s="53">
        <v>6000</v>
      </c>
      <c r="D22" s="96">
        <v>4800</v>
      </c>
      <c r="E22" s="203" t="s">
        <v>3</v>
      </c>
      <c r="F22" s="115"/>
      <c r="G22" s="115"/>
      <c r="H22" s="115"/>
      <c r="I22" s="115"/>
      <c r="J22" s="115"/>
      <c r="K22" s="115"/>
      <c r="L22" s="115"/>
      <c r="M22" s="115"/>
      <c r="N22" s="115"/>
      <c r="O22" s="115"/>
      <c r="P22" s="115"/>
      <c r="Q22" s="115"/>
      <c r="R22" s="115"/>
      <c r="S22" s="115"/>
      <c r="T22" s="115"/>
      <c r="U22" s="115"/>
      <c r="V22" s="115"/>
      <c r="W22" s="115"/>
      <c r="X22" s="115"/>
      <c r="Y22" s="115"/>
    </row>
    <row r="23" spans="1:25" s="6" customFormat="1" ht="31.5" x14ac:dyDescent="0.25">
      <c r="A23" s="69">
        <v>21</v>
      </c>
      <c r="B23" s="70" t="s">
        <v>53</v>
      </c>
      <c r="C23" s="59">
        <v>5000</v>
      </c>
      <c r="D23" s="96">
        <v>4800</v>
      </c>
      <c r="E23" s="203" t="s">
        <v>3</v>
      </c>
      <c r="F23" s="115"/>
      <c r="G23" s="115"/>
      <c r="H23" s="115"/>
      <c r="I23" s="115"/>
      <c r="J23" s="115"/>
      <c r="K23" s="115"/>
      <c r="L23" s="115"/>
      <c r="M23" s="115"/>
      <c r="N23" s="115"/>
      <c r="O23" s="115"/>
      <c r="P23" s="115"/>
      <c r="Q23" s="115"/>
      <c r="R23" s="115"/>
      <c r="S23" s="115"/>
      <c r="T23" s="115"/>
      <c r="U23" s="115"/>
      <c r="V23" s="115"/>
      <c r="W23" s="115"/>
      <c r="X23" s="115"/>
      <c r="Y23" s="115"/>
    </row>
    <row r="24" spans="1:25" s="8" customFormat="1" ht="63" x14ac:dyDescent="0.25">
      <c r="A24" s="68">
        <v>22</v>
      </c>
      <c r="B24" s="70" t="s">
        <v>92</v>
      </c>
      <c r="C24" s="60">
        <v>15600</v>
      </c>
      <c r="D24" s="61">
        <v>3000</v>
      </c>
      <c r="E24" s="203" t="s">
        <v>3</v>
      </c>
      <c r="F24" s="10"/>
      <c r="G24" s="10"/>
      <c r="H24" s="10"/>
      <c r="I24" s="10"/>
      <c r="J24" s="10"/>
      <c r="K24" s="10"/>
      <c r="L24" s="10"/>
      <c r="M24" s="10"/>
      <c r="N24" s="10"/>
      <c r="O24" s="10"/>
      <c r="P24" s="10"/>
      <c r="Q24" s="10"/>
      <c r="R24" s="10"/>
      <c r="S24" s="10"/>
      <c r="T24" s="10"/>
      <c r="U24" s="10"/>
      <c r="V24" s="10"/>
      <c r="W24" s="10"/>
      <c r="X24" s="10"/>
      <c r="Y24" s="10"/>
    </row>
    <row r="25" spans="1:25" s="8" customFormat="1" ht="31.5" x14ac:dyDescent="0.25">
      <c r="A25" s="68">
        <v>23</v>
      </c>
      <c r="B25" s="70" t="s">
        <v>4</v>
      </c>
      <c r="C25" s="61">
        <v>10000</v>
      </c>
      <c r="D25" s="61">
        <v>2912</v>
      </c>
      <c r="E25" s="203" t="s">
        <v>3</v>
      </c>
      <c r="F25" s="10"/>
      <c r="G25" s="10"/>
      <c r="H25" s="10"/>
      <c r="I25" s="10"/>
      <c r="J25" s="10"/>
      <c r="K25" s="10"/>
      <c r="L25" s="10"/>
      <c r="M25" s="10"/>
      <c r="N25" s="10"/>
      <c r="O25" s="10"/>
      <c r="P25" s="10"/>
      <c r="Q25" s="10"/>
      <c r="R25" s="10"/>
      <c r="S25" s="10"/>
      <c r="T25" s="10"/>
      <c r="U25" s="10"/>
      <c r="V25" s="10"/>
      <c r="W25" s="10"/>
      <c r="X25" s="10"/>
      <c r="Y25" s="10"/>
    </row>
    <row r="26" spans="1:25" s="8" customFormat="1" ht="31.5" x14ac:dyDescent="0.25">
      <c r="A26" s="68">
        <v>24</v>
      </c>
      <c r="B26" s="70" t="s">
        <v>56</v>
      </c>
      <c r="C26" s="61">
        <v>8000</v>
      </c>
      <c r="D26" s="96">
        <v>4800</v>
      </c>
      <c r="E26" s="203" t="s">
        <v>3</v>
      </c>
      <c r="F26" s="10"/>
      <c r="G26" s="10"/>
      <c r="H26" s="10"/>
      <c r="I26" s="10"/>
      <c r="J26" s="10"/>
      <c r="K26" s="10"/>
      <c r="L26" s="10"/>
      <c r="M26" s="10"/>
      <c r="N26" s="10"/>
      <c r="O26" s="10"/>
      <c r="P26" s="10"/>
      <c r="Q26" s="10"/>
      <c r="R26" s="10"/>
      <c r="S26" s="10"/>
      <c r="T26" s="10"/>
      <c r="U26" s="10"/>
      <c r="V26" s="10"/>
      <c r="W26" s="10"/>
      <c r="X26" s="10"/>
      <c r="Y26" s="10"/>
    </row>
    <row r="27" spans="1:25" s="8" customFormat="1" ht="29.25" customHeight="1" x14ac:dyDescent="0.25">
      <c r="A27" s="68">
        <v>25</v>
      </c>
      <c r="B27" s="70" t="s">
        <v>26</v>
      </c>
      <c r="C27" s="61">
        <v>10000</v>
      </c>
      <c r="D27" s="61">
        <v>3900</v>
      </c>
      <c r="E27" s="203" t="s">
        <v>3</v>
      </c>
      <c r="F27" s="10"/>
      <c r="G27" s="10"/>
      <c r="H27" s="10"/>
      <c r="I27" s="10"/>
      <c r="J27" s="10"/>
      <c r="K27" s="10"/>
      <c r="L27" s="10"/>
      <c r="M27" s="10"/>
      <c r="N27" s="10"/>
      <c r="O27" s="10"/>
      <c r="P27" s="10"/>
      <c r="Q27" s="10"/>
      <c r="R27" s="10"/>
      <c r="S27" s="10"/>
      <c r="T27" s="10"/>
      <c r="U27" s="10"/>
      <c r="V27" s="10"/>
      <c r="W27" s="10"/>
      <c r="X27" s="10"/>
      <c r="Y27" s="10"/>
    </row>
    <row r="28" spans="1:25" s="8" customFormat="1" ht="33.75" customHeight="1" x14ac:dyDescent="0.25">
      <c r="A28" s="68">
        <v>26</v>
      </c>
      <c r="B28" s="70" t="s">
        <v>27</v>
      </c>
      <c r="C28" s="61">
        <v>10000</v>
      </c>
      <c r="D28" s="61">
        <v>3168.75</v>
      </c>
      <c r="E28" s="203" t="s">
        <v>3</v>
      </c>
      <c r="F28" s="10"/>
      <c r="G28" s="10"/>
      <c r="H28" s="10"/>
      <c r="I28" s="10"/>
      <c r="J28" s="10"/>
      <c r="K28" s="10"/>
      <c r="L28" s="10"/>
      <c r="M28" s="10"/>
      <c r="N28" s="10"/>
      <c r="O28" s="10"/>
      <c r="P28" s="10"/>
      <c r="Q28" s="10"/>
      <c r="R28" s="10"/>
      <c r="S28" s="10"/>
      <c r="T28" s="10"/>
      <c r="U28" s="10"/>
      <c r="V28" s="10"/>
      <c r="W28" s="10"/>
      <c r="X28" s="10"/>
      <c r="Y28" s="10"/>
    </row>
    <row r="29" spans="1:25" s="8" customFormat="1" ht="38.25" customHeight="1" x14ac:dyDescent="0.25">
      <c r="A29" s="68">
        <v>27</v>
      </c>
      <c r="B29" s="70" t="s">
        <v>42</v>
      </c>
      <c r="C29" s="61">
        <v>12000</v>
      </c>
      <c r="D29" s="61">
        <v>2912</v>
      </c>
      <c r="E29" s="203" t="s">
        <v>3</v>
      </c>
      <c r="F29" s="10"/>
      <c r="G29" s="10"/>
      <c r="H29" s="10"/>
      <c r="I29" s="10"/>
      <c r="J29" s="10"/>
      <c r="K29" s="10"/>
      <c r="L29" s="10"/>
      <c r="M29" s="10"/>
      <c r="N29" s="10"/>
      <c r="O29" s="10"/>
      <c r="P29" s="10"/>
      <c r="Q29" s="10"/>
      <c r="R29" s="10"/>
      <c r="S29" s="10"/>
      <c r="T29" s="10"/>
      <c r="U29" s="10"/>
      <c r="V29" s="10"/>
      <c r="W29" s="10"/>
      <c r="X29" s="10"/>
      <c r="Y29" s="10"/>
    </row>
    <row r="30" spans="1:25" s="8" customFormat="1" ht="26.25" customHeight="1" x14ac:dyDescent="0.25">
      <c r="A30" s="68">
        <v>28</v>
      </c>
      <c r="B30" s="16" t="s">
        <v>44</v>
      </c>
      <c r="C30" s="82">
        <v>4500</v>
      </c>
      <c r="D30" s="82">
        <v>2340</v>
      </c>
      <c r="E30" s="203" t="s">
        <v>3</v>
      </c>
      <c r="F30" s="10"/>
      <c r="G30" s="10"/>
      <c r="H30" s="10"/>
      <c r="I30" s="10"/>
      <c r="J30" s="10"/>
      <c r="K30" s="10"/>
      <c r="L30" s="10"/>
      <c r="M30" s="10"/>
      <c r="N30" s="10"/>
      <c r="O30" s="10"/>
      <c r="P30" s="10"/>
      <c r="Q30" s="10"/>
      <c r="R30" s="10"/>
      <c r="S30" s="10"/>
      <c r="T30" s="10"/>
      <c r="U30" s="10"/>
      <c r="V30" s="10"/>
      <c r="W30" s="10"/>
      <c r="X30" s="10"/>
      <c r="Y30" s="10"/>
    </row>
    <row r="31" spans="1:25" s="8" customFormat="1" ht="31.5" x14ac:dyDescent="0.25">
      <c r="A31" s="68">
        <v>29</v>
      </c>
      <c r="B31" s="16" t="s">
        <v>16</v>
      </c>
      <c r="C31" s="82">
        <v>10000</v>
      </c>
      <c r="D31" s="82">
        <v>3328</v>
      </c>
      <c r="E31" s="203" t="s">
        <v>3</v>
      </c>
      <c r="F31" s="10"/>
      <c r="G31" s="10"/>
      <c r="H31" s="10"/>
      <c r="I31" s="10"/>
      <c r="J31" s="10"/>
      <c r="K31" s="10"/>
      <c r="L31" s="10"/>
      <c r="M31" s="10"/>
      <c r="N31" s="10"/>
      <c r="O31" s="10"/>
      <c r="P31" s="10"/>
      <c r="Q31" s="10"/>
      <c r="R31" s="10"/>
      <c r="S31" s="10"/>
      <c r="T31" s="10"/>
      <c r="U31" s="10"/>
      <c r="V31" s="10"/>
      <c r="W31" s="10"/>
      <c r="X31" s="10"/>
      <c r="Y31" s="10"/>
    </row>
    <row r="32" spans="1:25" s="11" customFormat="1" ht="31.5" x14ac:dyDescent="0.25">
      <c r="A32" s="68">
        <v>30</v>
      </c>
      <c r="B32" s="70" t="s">
        <v>60</v>
      </c>
      <c r="C32" s="61">
        <v>5000</v>
      </c>
      <c r="D32" s="96">
        <v>4800</v>
      </c>
      <c r="E32" s="203" t="s">
        <v>3</v>
      </c>
      <c r="F32" s="152"/>
      <c r="G32" s="152"/>
      <c r="H32" s="152"/>
      <c r="I32" s="152"/>
      <c r="J32" s="152"/>
      <c r="K32" s="152"/>
      <c r="L32" s="152"/>
      <c r="M32" s="152"/>
      <c r="N32" s="152"/>
      <c r="O32" s="152"/>
      <c r="P32" s="152"/>
      <c r="Q32" s="152"/>
      <c r="R32" s="152"/>
      <c r="S32" s="152"/>
      <c r="T32" s="152"/>
      <c r="U32" s="152"/>
      <c r="V32" s="152"/>
      <c r="W32" s="152"/>
      <c r="X32" s="152"/>
      <c r="Y32" s="152"/>
    </row>
    <row r="33" spans="1:25" s="11" customFormat="1" ht="31.5" x14ac:dyDescent="0.25">
      <c r="A33" s="176">
        <v>31</v>
      </c>
      <c r="B33" s="70" t="s">
        <v>41</v>
      </c>
      <c r="C33" s="61">
        <v>4800</v>
      </c>
      <c r="D33" s="61">
        <v>2329.6</v>
      </c>
      <c r="E33" s="203" t="s">
        <v>3</v>
      </c>
      <c r="F33" s="152"/>
      <c r="G33" s="152"/>
      <c r="H33" s="152"/>
      <c r="I33" s="152"/>
      <c r="J33" s="152"/>
      <c r="K33" s="152"/>
      <c r="L33" s="152"/>
      <c r="M33" s="152"/>
      <c r="N33" s="152"/>
      <c r="O33" s="152"/>
      <c r="P33" s="152"/>
      <c r="Q33" s="152"/>
      <c r="R33" s="152"/>
      <c r="S33" s="152"/>
      <c r="T33" s="152"/>
      <c r="U33" s="152"/>
      <c r="V33" s="152"/>
      <c r="W33" s="152"/>
      <c r="X33" s="152"/>
      <c r="Y33" s="152"/>
    </row>
    <row r="34" spans="1:25" s="11" customFormat="1" ht="31.5" x14ac:dyDescent="0.25">
      <c r="A34" s="176">
        <v>32</v>
      </c>
      <c r="B34" s="70" t="s">
        <v>79</v>
      </c>
      <c r="C34" s="61">
        <v>10000</v>
      </c>
      <c r="D34" s="96">
        <v>4800</v>
      </c>
      <c r="E34" s="203" t="s">
        <v>3</v>
      </c>
      <c r="F34" s="152"/>
      <c r="G34" s="152"/>
      <c r="H34" s="152"/>
      <c r="I34" s="152"/>
      <c r="J34" s="152"/>
      <c r="K34" s="152"/>
      <c r="L34" s="152"/>
      <c r="M34" s="152"/>
      <c r="N34" s="152"/>
      <c r="O34" s="152"/>
      <c r="P34" s="152"/>
      <c r="Q34" s="152"/>
      <c r="R34" s="152"/>
      <c r="S34" s="152"/>
      <c r="T34" s="152"/>
      <c r="U34" s="152"/>
      <c r="V34" s="152"/>
      <c r="W34" s="152"/>
      <c r="X34" s="152"/>
      <c r="Y34" s="152"/>
    </row>
    <row r="35" spans="1:25" s="11" customFormat="1" ht="31.5" x14ac:dyDescent="0.25">
      <c r="A35" s="176">
        <v>33</v>
      </c>
      <c r="B35" s="70" t="s">
        <v>63</v>
      </c>
      <c r="C35" s="61">
        <v>5000</v>
      </c>
      <c r="D35" s="96">
        <v>4800</v>
      </c>
      <c r="E35" s="203" t="s">
        <v>3</v>
      </c>
      <c r="F35" s="152"/>
      <c r="G35" s="152"/>
      <c r="H35" s="152"/>
      <c r="I35" s="152"/>
      <c r="J35" s="152"/>
      <c r="K35" s="152"/>
      <c r="L35" s="152"/>
      <c r="M35" s="152"/>
      <c r="N35" s="152"/>
      <c r="O35" s="152"/>
      <c r="P35" s="152"/>
      <c r="Q35" s="152"/>
      <c r="R35" s="152"/>
      <c r="S35" s="152"/>
      <c r="T35" s="152"/>
      <c r="U35" s="152"/>
      <c r="V35" s="152"/>
      <c r="W35" s="152"/>
      <c r="X35" s="152"/>
      <c r="Y35" s="152"/>
    </row>
    <row r="36" spans="1:25" s="11" customFormat="1" ht="31.5" x14ac:dyDescent="0.25">
      <c r="A36" s="176">
        <v>34</v>
      </c>
      <c r="B36" s="70" t="s">
        <v>64</v>
      </c>
      <c r="C36" s="61">
        <v>6000</v>
      </c>
      <c r="D36" s="96">
        <v>4800</v>
      </c>
      <c r="E36" s="203" t="s">
        <v>3</v>
      </c>
      <c r="F36" s="152"/>
      <c r="G36" s="152"/>
      <c r="H36" s="152"/>
      <c r="I36" s="152"/>
      <c r="J36" s="152"/>
      <c r="K36" s="152"/>
      <c r="L36" s="152"/>
      <c r="M36" s="152"/>
      <c r="N36" s="152"/>
      <c r="O36" s="152"/>
      <c r="P36" s="152"/>
      <c r="Q36" s="152"/>
      <c r="R36" s="152"/>
      <c r="S36" s="152"/>
      <c r="T36" s="152"/>
      <c r="U36" s="152"/>
      <c r="V36" s="152"/>
      <c r="W36" s="152"/>
      <c r="X36" s="152"/>
      <c r="Y36" s="152"/>
    </row>
    <row r="37" spans="1:25" s="11" customFormat="1" ht="31.5" x14ac:dyDescent="0.25">
      <c r="A37" s="95">
        <v>35</v>
      </c>
      <c r="B37" s="70" t="s">
        <v>65</v>
      </c>
      <c r="C37" s="61">
        <v>6000</v>
      </c>
      <c r="D37" s="96">
        <v>4800</v>
      </c>
      <c r="E37" s="203" t="s">
        <v>3</v>
      </c>
      <c r="F37" s="152"/>
      <c r="G37" s="152"/>
      <c r="H37" s="152"/>
      <c r="I37" s="152"/>
      <c r="J37" s="152"/>
      <c r="K37" s="152"/>
      <c r="L37" s="152"/>
      <c r="M37" s="152"/>
      <c r="N37" s="152"/>
      <c r="O37" s="152"/>
      <c r="P37" s="152"/>
      <c r="Q37" s="152"/>
      <c r="R37" s="152"/>
      <c r="S37" s="152"/>
      <c r="T37" s="152"/>
      <c r="U37" s="152"/>
      <c r="V37" s="152"/>
      <c r="W37" s="152"/>
      <c r="X37" s="152"/>
      <c r="Y37" s="152"/>
    </row>
    <row r="38" spans="1:25" s="6" customFormat="1" ht="31.5" x14ac:dyDescent="0.25">
      <c r="A38" s="68">
        <v>36</v>
      </c>
      <c r="B38" s="70" t="s">
        <v>66</v>
      </c>
      <c r="C38" s="61">
        <v>6000</v>
      </c>
      <c r="D38" s="96">
        <v>4800</v>
      </c>
      <c r="E38" s="203" t="s">
        <v>3</v>
      </c>
      <c r="F38" s="115"/>
      <c r="G38" s="115"/>
      <c r="H38" s="115"/>
      <c r="I38" s="115"/>
      <c r="J38" s="115"/>
      <c r="K38" s="115"/>
      <c r="L38" s="115"/>
      <c r="M38" s="115"/>
      <c r="N38" s="115"/>
      <c r="O38" s="115"/>
      <c r="P38" s="115"/>
      <c r="Q38" s="115"/>
      <c r="R38" s="115"/>
      <c r="S38" s="115"/>
      <c r="T38" s="115"/>
      <c r="U38" s="115"/>
      <c r="V38" s="115"/>
      <c r="W38" s="115"/>
      <c r="X38" s="115"/>
      <c r="Y38" s="115"/>
    </row>
    <row r="39" spans="1:25" s="6" customFormat="1" ht="31.5" x14ac:dyDescent="0.25">
      <c r="A39" s="68">
        <v>37</v>
      </c>
      <c r="B39" s="70" t="s">
        <v>67</v>
      </c>
      <c r="C39" s="61">
        <v>6000</v>
      </c>
      <c r="D39" s="96">
        <v>4800</v>
      </c>
      <c r="E39" s="203" t="s">
        <v>3</v>
      </c>
      <c r="F39" s="115"/>
      <c r="G39" s="115"/>
      <c r="H39" s="115"/>
      <c r="I39" s="115"/>
      <c r="J39" s="115"/>
      <c r="K39" s="115"/>
      <c r="L39" s="115"/>
      <c r="M39" s="115"/>
      <c r="N39" s="115"/>
      <c r="O39" s="115"/>
      <c r="P39" s="115"/>
      <c r="Q39" s="115"/>
      <c r="R39" s="115"/>
      <c r="S39" s="115"/>
      <c r="T39" s="115"/>
      <c r="U39" s="115"/>
      <c r="V39" s="115"/>
      <c r="W39" s="115"/>
      <c r="X39" s="115"/>
      <c r="Y39" s="115"/>
    </row>
    <row r="40" spans="1:25" s="6" customFormat="1" ht="52.5" customHeight="1" x14ac:dyDescent="0.25">
      <c r="A40" s="68">
        <v>38</v>
      </c>
      <c r="B40" s="70" t="s">
        <v>91</v>
      </c>
      <c r="C40" s="61">
        <v>6000</v>
      </c>
      <c r="D40" s="96">
        <v>4800</v>
      </c>
      <c r="E40" s="203" t="s">
        <v>3</v>
      </c>
      <c r="F40" s="115"/>
      <c r="G40" s="115"/>
      <c r="H40" s="115"/>
      <c r="I40" s="115"/>
      <c r="J40" s="115"/>
      <c r="K40" s="115"/>
      <c r="L40" s="115"/>
      <c r="M40" s="115"/>
      <c r="N40" s="115"/>
      <c r="O40" s="115"/>
      <c r="P40" s="115"/>
      <c r="Q40" s="115"/>
      <c r="R40" s="115"/>
      <c r="S40" s="115"/>
      <c r="T40" s="115"/>
      <c r="U40" s="115"/>
      <c r="V40" s="115"/>
      <c r="W40" s="115"/>
      <c r="X40" s="115"/>
      <c r="Y40" s="115"/>
    </row>
    <row r="41" spans="1:25" s="6" customFormat="1" ht="31.5" x14ac:dyDescent="0.25">
      <c r="A41" s="68">
        <v>39</v>
      </c>
      <c r="B41" s="70" t="s">
        <v>68</v>
      </c>
      <c r="C41" s="61">
        <v>10000</v>
      </c>
      <c r="D41" s="96">
        <v>4800</v>
      </c>
      <c r="E41" s="203" t="s">
        <v>3</v>
      </c>
      <c r="F41" s="115"/>
      <c r="G41" s="115"/>
      <c r="H41" s="115"/>
      <c r="I41" s="115"/>
      <c r="J41" s="115"/>
      <c r="K41" s="115"/>
      <c r="L41" s="115"/>
      <c r="M41" s="115"/>
      <c r="N41" s="115"/>
      <c r="O41" s="115"/>
      <c r="P41" s="115"/>
      <c r="Q41" s="115"/>
      <c r="R41" s="115"/>
      <c r="S41" s="115"/>
      <c r="T41" s="115"/>
      <c r="U41" s="115"/>
      <c r="V41" s="115"/>
      <c r="W41" s="115"/>
      <c r="X41" s="115"/>
      <c r="Y41" s="115"/>
    </row>
    <row r="42" spans="1:25" s="6" customFormat="1" ht="31.5" x14ac:dyDescent="0.25">
      <c r="A42" s="68">
        <v>40</v>
      </c>
      <c r="B42" s="70" t="s">
        <v>81</v>
      </c>
      <c r="C42" s="61">
        <v>7000</v>
      </c>
      <c r="D42" s="61">
        <v>3900</v>
      </c>
      <c r="E42" s="203" t="s">
        <v>3</v>
      </c>
      <c r="F42" s="115"/>
      <c r="G42" s="115"/>
      <c r="H42" s="115"/>
      <c r="I42" s="115"/>
      <c r="J42" s="115"/>
      <c r="K42" s="115"/>
      <c r="L42" s="115"/>
      <c r="M42" s="115"/>
      <c r="N42" s="115"/>
      <c r="O42" s="115"/>
      <c r="P42" s="115"/>
      <c r="Q42" s="115"/>
      <c r="R42" s="115"/>
      <c r="S42" s="115"/>
      <c r="T42" s="115"/>
      <c r="U42" s="115"/>
      <c r="V42" s="115"/>
      <c r="W42" s="115"/>
      <c r="X42" s="115"/>
      <c r="Y42" s="115"/>
    </row>
    <row r="43" spans="1:25" s="8" customFormat="1" ht="31.5" x14ac:dyDescent="0.25">
      <c r="A43" s="68">
        <v>41</v>
      </c>
      <c r="B43" s="70" t="s">
        <v>46</v>
      </c>
      <c r="C43" s="61">
        <v>6000</v>
      </c>
      <c r="D43" s="61">
        <v>3900</v>
      </c>
      <c r="E43" s="203" t="s">
        <v>3</v>
      </c>
      <c r="F43" s="10"/>
      <c r="G43" s="10"/>
      <c r="H43" s="10"/>
      <c r="I43" s="10"/>
      <c r="J43" s="10"/>
      <c r="K43" s="10"/>
      <c r="L43" s="10"/>
      <c r="M43" s="10"/>
      <c r="N43" s="10"/>
      <c r="O43" s="10"/>
      <c r="P43" s="10"/>
      <c r="Q43" s="10"/>
      <c r="R43" s="10"/>
      <c r="S43" s="10"/>
      <c r="T43" s="10"/>
      <c r="U43" s="10"/>
      <c r="V43" s="10"/>
      <c r="W43" s="10"/>
      <c r="X43" s="10"/>
      <c r="Y43" s="10"/>
    </row>
    <row r="44" spans="1:25" s="11" customFormat="1" ht="21.75" customHeight="1" x14ac:dyDescent="0.25">
      <c r="A44" s="95">
        <v>42</v>
      </c>
      <c r="B44" s="70" t="s">
        <v>69</v>
      </c>
      <c r="C44" s="61">
        <v>5000</v>
      </c>
      <c r="D44" s="96">
        <v>4800</v>
      </c>
      <c r="E44" s="203" t="s">
        <v>3</v>
      </c>
      <c r="F44" s="152"/>
      <c r="G44" s="152"/>
      <c r="H44" s="152"/>
      <c r="I44" s="152"/>
      <c r="J44" s="152"/>
      <c r="K44" s="152"/>
      <c r="L44" s="152"/>
      <c r="M44" s="152"/>
      <c r="N44" s="152"/>
      <c r="O44" s="152"/>
      <c r="P44" s="152"/>
      <c r="Q44" s="152"/>
      <c r="R44" s="152"/>
      <c r="S44" s="152"/>
      <c r="T44" s="152"/>
      <c r="U44" s="152"/>
      <c r="V44" s="152"/>
      <c r="W44" s="152"/>
      <c r="X44" s="152"/>
      <c r="Y44" s="152"/>
    </row>
    <row r="45" spans="1:25" s="9" customFormat="1" ht="31.5" x14ac:dyDescent="0.25">
      <c r="A45" s="68">
        <v>43</v>
      </c>
      <c r="B45" s="70" t="s">
        <v>31</v>
      </c>
      <c r="C45" s="59">
        <v>10200</v>
      </c>
      <c r="D45" s="59">
        <v>3900</v>
      </c>
      <c r="E45" s="203" t="s">
        <v>3</v>
      </c>
      <c r="F45" s="195"/>
      <c r="G45" s="195"/>
      <c r="H45" s="195"/>
      <c r="I45" s="195"/>
      <c r="J45" s="195"/>
      <c r="K45" s="195"/>
      <c r="L45" s="195"/>
      <c r="M45" s="195"/>
      <c r="N45" s="195"/>
      <c r="O45" s="195"/>
      <c r="P45" s="195"/>
      <c r="Q45" s="195"/>
      <c r="R45" s="195"/>
      <c r="S45" s="195"/>
      <c r="T45" s="195"/>
      <c r="U45" s="195"/>
      <c r="V45" s="195"/>
      <c r="W45" s="195"/>
      <c r="X45" s="195"/>
      <c r="Y45" s="195"/>
    </row>
    <row r="46" spans="1:25" s="6" customFormat="1" ht="31.5" x14ac:dyDescent="0.25">
      <c r="A46" s="68">
        <v>44</v>
      </c>
      <c r="B46" s="70" t="s">
        <v>80</v>
      </c>
      <c r="C46" s="61">
        <v>4500</v>
      </c>
      <c r="D46" s="61">
        <v>2912</v>
      </c>
      <c r="E46" s="203" t="s">
        <v>3</v>
      </c>
      <c r="F46" s="115"/>
      <c r="G46" s="115"/>
      <c r="H46" s="115"/>
      <c r="I46" s="115"/>
      <c r="J46" s="115"/>
      <c r="K46" s="115"/>
      <c r="L46" s="115"/>
      <c r="M46" s="115"/>
      <c r="N46" s="115"/>
      <c r="O46" s="115"/>
      <c r="P46" s="115"/>
      <c r="Q46" s="115"/>
      <c r="R46" s="115"/>
      <c r="S46" s="115"/>
      <c r="T46" s="115"/>
      <c r="U46" s="115"/>
      <c r="V46" s="115"/>
      <c r="W46" s="115"/>
      <c r="X46" s="115"/>
      <c r="Y46" s="115"/>
    </row>
    <row r="47" spans="1:25" s="6" customFormat="1" ht="30" customHeight="1" x14ac:dyDescent="0.25">
      <c r="A47" s="68">
        <v>45</v>
      </c>
      <c r="B47" s="16" t="s">
        <v>23</v>
      </c>
      <c r="C47" s="82">
        <v>8340</v>
      </c>
      <c r="D47" s="82">
        <v>3900</v>
      </c>
      <c r="E47" s="203" t="s">
        <v>3</v>
      </c>
      <c r="F47" s="115"/>
      <c r="G47" s="115"/>
      <c r="H47" s="115"/>
      <c r="I47" s="115"/>
      <c r="J47" s="115"/>
      <c r="K47" s="115"/>
      <c r="L47" s="115"/>
      <c r="M47" s="115"/>
      <c r="N47" s="115"/>
      <c r="O47" s="115"/>
      <c r="P47" s="115"/>
      <c r="Q47" s="115"/>
      <c r="R47" s="115"/>
      <c r="S47" s="115"/>
      <c r="T47" s="115"/>
      <c r="U47" s="115"/>
      <c r="V47" s="115"/>
      <c r="W47" s="115"/>
      <c r="X47" s="115"/>
      <c r="Y47" s="115"/>
    </row>
    <row r="48" spans="1:25" s="6" customFormat="1" ht="26.25" customHeight="1" x14ac:dyDescent="0.25">
      <c r="A48" s="68">
        <v>46</v>
      </c>
      <c r="B48" s="16" t="s">
        <v>70</v>
      </c>
      <c r="C48" s="82">
        <v>5000</v>
      </c>
      <c r="D48" s="97">
        <v>4800</v>
      </c>
      <c r="E48" s="203" t="s">
        <v>3</v>
      </c>
      <c r="F48" s="115"/>
      <c r="G48" s="115"/>
      <c r="H48" s="115"/>
      <c r="I48" s="115"/>
      <c r="J48" s="115"/>
      <c r="K48" s="115"/>
      <c r="L48" s="115"/>
      <c r="M48" s="115"/>
      <c r="N48" s="115"/>
      <c r="O48" s="115"/>
      <c r="P48" s="115"/>
      <c r="Q48" s="115"/>
      <c r="R48" s="115"/>
      <c r="S48" s="115"/>
      <c r="T48" s="115"/>
      <c r="U48" s="115"/>
      <c r="V48" s="115"/>
      <c r="W48" s="115"/>
      <c r="X48" s="115"/>
      <c r="Y48" s="115"/>
    </row>
    <row r="49" spans="1:25" s="6" customFormat="1" ht="31.5" x14ac:dyDescent="0.25">
      <c r="A49" s="68">
        <v>47</v>
      </c>
      <c r="B49" s="16" t="s">
        <v>85</v>
      </c>
      <c r="C49" s="82">
        <v>5000</v>
      </c>
      <c r="D49" s="97">
        <v>4800</v>
      </c>
      <c r="E49" s="203" t="s">
        <v>3</v>
      </c>
      <c r="F49" s="115"/>
      <c r="G49" s="115"/>
      <c r="H49" s="115"/>
      <c r="I49" s="115"/>
      <c r="J49" s="115"/>
      <c r="K49" s="115"/>
      <c r="L49" s="115"/>
      <c r="M49" s="115"/>
      <c r="N49" s="115"/>
      <c r="O49" s="115"/>
      <c r="P49" s="115"/>
      <c r="Q49" s="115"/>
      <c r="R49" s="115"/>
      <c r="S49" s="115"/>
      <c r="T49" s="115"/>
      <c r="U49" s="115"/>
      <c r="V49" s="115"/>
      <c r="W49" s="115"/>
      <c r="X49" s="115"/>
      <c r="Y49" s="115"/>
    </row>
    <row r="50" spans="1:25" s="6" customFormat="1" ht="45" customHeight="1" x14ac:dyDescent="0.25">
      <c r="A50" s="176">
        <v>48</v>
      </c>
      <c r="B50" s="70" t="s">
        <v>71</v>
      </c>
      <c r="C50" s="59">
        <v>5000</v>
      </c>
      <c r="D50" s="96">
        <v>4800</v>
      </c>
      <c r="E50" s="203" t="s">
        <v>3</v>
      </c>
      <c r="F50" s="115"/>
      <c r="G50" s="115"/>
      <c r="H50" s="115"/>
      <c r="I50" s="115"/>
      <c r="J50" s="115"/>
      <c r="K50" s="115"/>
      <c r="L50" s="115"/>
      <c r="M50" s="115"/>
      <c r="N50" s="115"/>
      <c r="O50" s="115"/>
      <c r="P50" s="115"/>
      <c r="Q50" s="115"/>
      <c r="R50" s="115"/>
      <c r="S50" s="115"/>
      <c r="T50" s="115"/>
      <c r="U50" s="115"/>
      <c r="V50" s="115"/>
      <c r="W50" s="115"/>
      <c r="X50" s="115"/>
      <c r="Y50" s="115"/>
    </row>
    <row r="51" spans="1:25" s="6" customFormat="1" ht="31.5" x14ac:dyDescent="0.25">
      <c r="A51" s="176">
        <v>49</v>
      </c>
      <c r="B51" s="73" t="s">
        <v>74</v>
      </c>
      <c r="C51" s="59">
        <v>5178</v>
      </c>
      <c r="D51" s="59">
        <v>2000</v>
      </c>
      <c r="E51" s="203" t="s">
        <v>3</v>
      </c>
      <c r="F51" s="115"/>
      <c r="G51" s="115"/>
      <c r="H51" s="115"/>
      <c r="I51" s="115"/>
      <c r="J51" s="115"/>
      <c r="K51" s="115"/>
      <c r="L51" s="115"/>
      <c r="M51" s="115"/>
      <c r="N51" s="115"/>
      <c r="O51" s="115"/>
      <c r="P51" s="115"/>
      <c r="Q51" s="115"/>
      <c r="R51" s="115"/>
      <c r="S51" s="115"/>
      <c r="T51" s="115"/>
      <c r="U51" s="115"/>
      <c r="V51" s="115"/>
      <c r="W51" s="115"/>
      <c r="X51" s="115"/>
      <c r="Y51" s="115"/>
    </row>
    <row r="52" spans="1:25" s="6" customFormat="1" ht="31.5" x14ac:dyDescent="0.25">
      <c r="A52" s="176">
        <v>50</v>
      </c>
      <c r="B52" s="73" t="s">
        <v>73</v>
      </c>
      <c r="C52" s="59">
        <v>14364</v>
      </c>
      <c r="D52" s="59">
        <v>2000</v>
      </c>
      <c r="E52" s="203" t="s">
        <v>3</v>
      </c>
      <c r="F52" s="115"/>
      <c r="G52" s="115"/>
      <c r="H52" s="115"/>
      <c r="I52" s="115"/>
      <c r="J52" s="115"/>
      <c r="K52" s="115"/>
      <c r="L52" s="115"/>
      <c r="M52" s="115"/>
      <c r="N52" s="115"/>
      <c r="O52" s="115"/>
      <c r="P52" s="115"/>
      <c r="Q52" s="115"/>
      <c r="R52" s="115"/>
      <c r="S52" s="115"/>
      <c r="T52" s="115"/>
      <c r="U52" s="115"/>
      <c r="V52" s="115"/>
      <c r="W52" s="115"/>
      <c r="X52" s="115"/>
      <c r="Y52" s="115"/>
    </row>
    <row r="53" spans="1:25" ht="50.25" customHeight="1" x14ac:dyDescent="0.25">
      <c r="A53" s="68">
        <v>51</v>
      </c>
      <c r="B53" s="70" t="s">
        <v>37</v>
      </c>
      <c r="C53" s="61">
        <v>8000</v>
      </c>
      <c r="D53" s="61">
        <v>2912</v>
      </c>
      <c r="E53" s="203" t="s">
        <v>3</v>
      </c>
      <c r="H53" s="152"/>
    </row>
    <row r="54" spans="1:25" ht="31.5" x14ac:dyDescent="0.25">
      <c r="A54" s="68">
        <v>52</v>
      </c>
      <c r="B54" s="70" t="s">
        <v>22</v>
      </c>
      <c r="C54" s="61">
        <v>8000</v>
      </c>
      <c r="D54" s="61">
        <v>2275</v>
      </c>
      <c r="E54" s="203" t="s">
        <v>3</v>
      </c>
    </row>
    <row r="55" spans="1:25" s="10" customFormat="1" ht="31.5" x14ac:dyDescent="0.25">
      <c r="A55" s="68">
        <v>53</v>
      </c>
      <c r="B55" s="73" t="s">
        <v>77</v>
      </c>
      <c r="C55" s="62">
        <v>6000</v>
      </c>
      <c r="D55" s="98">
        <v>4800</v>
      </c>
      <c r="E55" s="203" t="s">
        <v>3</v>
      </c>
    </row>
    <row r="56" spans="1:25" s="10" customFormat="1" ht="31.5" x14ac:dyDescent="0.25">
      <c r="A56" s="68">
        <v>54</v>
      </c>
      <c r="B56" s="71" t="s">
        <v>45</v>
      </c>
      <c r="C56" s="60">
        <v>5000</v>
      </c>
      <c r="D56" s="60">
        <v>2275</v>
      </c>
      <c r="E56" s="203" t="s">
        <v>55</v>
      </c>
    </row>
    <row r="57" spans="1:25" ht="32.25" customHeight="1" x14ac:dyDescent="0.25">
      <c r="A57" s="68">
        <v>55</v>
      </c>
      <c r="B57" s="71" t="s">
        <v>86</v>
      </c>
      <c r="C57" s="60">
        <v>5000</v>
      </c>
      <c r="D57" s="96">
        <v>4800</v>
      </c>
      <c r="E57" s="203" t="s">
        <v>55</v>
      </c>
    </row>
    <row r="58" spans="1:25" x14ac:dyDescent="0.25">
      <c r="A58" s="68">
        <v>56</v>
      </c>
      <c r="B58" s="70" t="s">
        <v>61</v>
      </c>
      <c r="C58" s="61">
        <v>10000</v>
      </c>
      <c r="D58" s="61">
        <v>3900</v>
      </c>
      <c r="E58" s="203"/>
    </row>
    <row r="59" spans="1:25" x14ac:dyDescent="0.25">
      <c r="A59" s="68"/>
      <c r="B59" s="16"/>
      <c r="C59" s="81">
        <f>SUM(C3:C58)</f>
        <v>401453</v>
      </c>
      <c r="D59" s="81">
        <f>SUM(D3:D58)</f>
        <v>198894.3</v>
      </c>
      <c r="E59" s="211"/>
    </row>
    <row r="60" spans="1:25" ht="9.75" customHeight="1" x14ac:dyDescent="0.25">
      <c r="A60" s="36"/>
      <c r="B60" s="46"/>
      <c r="C60" s="63"/>
      <c r="D60" s="88"/>
      <c r="E60" s="28"/>
    </row>
    <row r="61" spans="1:25" s="11" customFormat="1" x14ac:dyDescent="0.25">
      <c r="A61" s="36"/>
      <c r="B61" s="46"/>
      <c r="C61" s="63"/>
      <c r="D61" s="88"/>
      <c r="E61" s="28"/>
      <c r="F61" s="152"/>
      <c r="G61" s="152"/>
      <c r="H61" s="152"/>
      <c r="I61" s="152"/>
      <c r="J61" s="152"/>
      <c r="K61" s="152"/>
      <c r="L61" s="152"/>
      <c r="M61" s="152"/>
      <c r="N61" s="152"/>
      <c r="O61" s="152"/>
      <c r="P61" s="152"/>
      <c r="Q61" s="152"/>
      <c r="R61" s="152"/>
      <c r="S61" s="152"/>
      <c r="T61" s="152"/>
      <c r="U61" s="152"/>
      <c r="V61" s="152"/>
      <c r="W61" s="152"/>
      <c r="X61" s="152"/>
      <c r="Y61" s="152"/>
    </row>
    <row r="62" spans="1:25" s="11" customFormat="1" x14ac:dyDescent="0.25">
      <c r="A62" s="4"/>
      <c r="B62" s="5"/>
      <c r="C62" s="64"/>
      <c r="D62" s="89"/>
      <c r="E62" s="29"/>
      <c r="F62" s="152"/>
      <c r="G62" s="152"/>
      <c r="H62" s="152"/>
      <c r="I62" s="152"/>
      <c r="J62" s="152"/>
      <c r="K62" s="152"/>
      <c r="L62" s="152"/>
      <c r="M62" s="152"/>
      <c r="N62" s="152"/>
      <c r="O62" s="152"/>
      <c r="P62" s="152"/>
      <c r="Q62" s="152"/>
      <c r="R62" s="152"/>
      <c r="S62" s="152"/>
      <c r="T62" s="152"/>
      <c r="U62" s="152"/>
      <c r="V62" s="152"/>
      <c r="W62" s="152"/>
      <c r="X62" s="152"/>
      <c r="Y62" s="152"/>
    </row>
    <row r="63" spans="1:25" x14ac:dyDescent="0.25">
      <c r="A63" s="37"/>
      <c r="B63" s="13"/>
      <c r="C63" s="65"/>
      <c r="D63" s="90"/>
      <c r="E63" s="30"/>
    </row>
    <row r="64" spans="1:25" s="146" customFormat="1" x14ac:dyDescent="0.25">
      <c r="A64" s="199"/>
      <c r="B64" s="187"/>
      <c r="C64" s="200"/>
      <c r="D64" s="192"/>
      <c r="E64" s="201"/>
    </row>
    <row r="75" spans="1:25" s="3" customFormat="1" x14ac:dyDescent="0.25">
      <c r="A75" s="4"/>
      <c r="B75" s="5"/>
      <c r="C75" s="66"/>
      <c r="D75" s="91"/>
      <c r="E75" s="31"/>
      <c r="F75" s="196"/>
      <c r="G75" s="196"/>
      <c r="H75" s="196"/>
      <c r="I75" s="196"/>
      <c r="J75" s="196"/>
      <c r="K75" s="196"/>
      <c r="L75" s="196"/>
      <c r="M75" s="196"/>
      <c r="N75" s="196"/>
      <c r="O75" s="196"/>
      <c r="P75" s="196"/>
      <c r="Q75" s="196"/>
      <c r="R75" s="196"/>
      <c r="S75" s="196"/>
      <c r="T75" s="196"/>
      <c r="U75" s="196"/>
      <c r="V75" s="196"/>
      <c r="W75" s="196"/>
      <c r="X75" s="196"/>
      <c r="Y75" s="196"/>
    </row>
    <row r="80" spans="1:25" x14ac:dyDescent="0.25">
      <c r="C80" s="67"/>
    </row>
  </sheetData>
  <sortState ref="B3:F58">
    <sortCondition ref="E3:E58"/>
  </sortState>
  <mergeCells count="1">
    <mergeCell ref="A1:E1"/>
  </mergeCells>
  <printOptions gridLines="1"/>
  <pageMargins left="0.45" right="0.2" top="0.25" bottom="0.25" header="0.05" footer="0.05"/>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H3" sqref="H3"/>
    </sheetView>
  </sheetViews>
  <sheetFormatPr defaultRowHeight="15.75" x14ac:dyDescent="0.25"/>
  <cols>
    <col min="1" max="1" width="3" bestFit="1" customWidth="1"/>
    <col min="2" max="2" width="34.140625" bestFit="1" customWidth="1"/>
    <col min="3" max="3" width="12.42578125" customWidth="1"/>
    <col min="4" max="4" width="17.42578125" customWidth="1"/>
    <col min="5" max="5" width="15.28515625" style="4" customWidth="1"/>
    <col min="6" max="6" width="33.5703125" style="179" customWidth="1"/>
  </cols>
  <sheetData>
    <row r="1" spans="1:6" ht="21" customHeight="1" x14ac:dyDescent="0.35">
      <c r="A1" s="311" t="s">
        <v>49</v>
      </c>
      <c r="B1" s="311"/>
      <c r="C1" s="311"/>
      <c r="D1" s="311"/>
      <c r="E1" s="311"/>
      <c r="F1" s="311"/>
    </row>
    <row r="2" spans="1:6" ht="69.75" x14ac:dyDescent="0.25">
      <c r="A2" s="171"/>
      <c r="B2" s="184" t="s">
        <v>100</v>
      </c>
      <c r="C2" s="174" t="s">
        <v>50</v>
      </c>
      <c r="D2" s="170" t="s">
        <v>95</v>
      </c>
      <c r="E2" s="173" t="s">
        <v>1</v>
      </c>
      <c r="F2" s="175" t="s">
        <v>12</v>
      </c>
    </row>
    <row r="3" spans="1:6" ht="252" x14ac:dyDescent="0.25">
      <c r="A3" s="176">
        <v>1</v>
      </c>
      <c r="B3" s="70" t="s">
        <v>15</v>
      </c>
      <c r="C3" s="61">
        <v>6000</v>
      </c>
      <c r="D3" s="61">
        <v>2912</v>
      </c>
      <c r="E3" s="21" t="s">
        <v>17</v>
      </c>
      <c r="F3" s="101" t="s">
        <v>43</v>
      </c>
    </row>
    <row r="4" spans="1:6" ht="47.25" x14ac:dyDescent="0.25">
      <c r="A4" s="176">
        <v>2</v>
      </c>
      <c r="B4" s="70" t="s">
        <v>58</v>
      </c>
      <c r="C4" s="61">
        <v>9300</v>
      </c>
      <c r="D4" s="61">
        <v>5200</v>
      </c>
      <c r="E4" s="26" t="s">
        <v>8</v>
      </c>
      <c r="F4" s="101" t="s">
        <v>13</v>
      </c>
    </row>
    <row r="5" spans="1:6" ht="141.75" x14ac:dyDescent="0.25">
      <c r="A5" s="68">
        <v>3</v>
      </c>
      <c r="B5" s="16" t="s">
        <v>84</v>
      </c>
      <c r="C5" s="94">
        <v>3456</v>
      </c>
      <c r="D5" s="138">
        <v>1000</v>
      </c>
      <c r="E5" s="185" t="s">
        <v>8</v>
      </c>
      <c r="F5" s="100" t="s">
        <v>88</v>
      </c>
    </row>
    <row r="6" spans="1:6" ht="78.75" x14ac:dyDescent="0.25">
      <c r="A6" s="68">
        <v>4</v>
      </c>
      <c r="B6" s="73" t="s">
        <v>72</v>
      </c>
      <c r="C6" s="59">
        <v>8485</v>
      </c>
      <c r="D6" s="59">
        <v>2000</v>
      </c>
      <c r="E6" s="26" t="s">
        <v>8</v>
      </c>
      <c r="F6" s="101" t="s">
        <v>93</v>
      </c>
    </row>
    <row r="7" spans="1:6" ht="267.75" x14ac:dyDescent="0.25">
      <c r="A7" s="68">
        <v>5</v>
      </c>
      <c r="B7" s="70" t="s">
        <v>38</v>
      </c>
      <c r="C7" s="86">
        <v>10000</v>
      </c>
      <c r="D7" s="169">
        <v>3500</v>
      </c>
      <c r="E7" s="25" t="s">
        <v>10</v>
      </c>
      <c r="F7" s="101" t="s">
        <v>83</v>
      </c>
    </row>
    <row r="8" spans="1:6" ht="362.25" x14ac:dyDescent="0.25">
      <c r="A8" s="68">
        <v>6</v>
      </c>
      <c r="B8" s="70" t="s">
        <v>30</v>
      </c>
      <c r="C8" s="61">
        <v>9980</v>
      </c>
      <c r="D8" s="61">
        <v>5525</v>
      </c>
      <c r="E8" s="25" t="s">
        <v>10</v>
      </c>
      <c r="F8" s="101" t="s">
        <v>82</v>
      </c>
    </row>
    <row r="9" spans="1:6" ht="126" x14ac:dyDescent="0.25">
      <c r="A9" s="68">
        <v>7</v>
      </c>
      <c r="B9" s="73" t="s">
        <v>75</v>
      </c>
      <c r="C9" s="59">
        <v>19500</v>
      </c>
      <c r="D9" s="59">
        <v>5000</v>
      </c>
      <c r="E9" s="25" t="s">
        <v>10</v>
      </c>
      <c r="F9" s="197" t="s">
        <v>103</v>
      </c>
    </row>
    <row r="10" spans="1:6" ht="330.75" x14ac:dyDescent="0.25">
      <c r="A10" s="68">
        <v>8</v>
      </c>
      <c r="B10" s="73" t="s">
        <v>76</v>
      </c>
      <c r="C10" s="59">
        <v>1850</v>
      </c>
      <c r="D10" s="59">
        <v>1112.8</v>
      </c>
      <c r="E10" s="25" t="s">
        <v>10</v>
      </c>
      <c r="F10" s="197" t="s">
        <v>104</v>
      </c>
    </row>
    <row r="11" spans="1:6" ht="94.5" x14ac:dyDescent="0.25">
      <c r="A11" s="68">
        <v>9</v>
      </c>
      <c r="B11" s="73" t="s">
        <v>78</v>
      </c>
      <c r="C11" s="62">
        <v>2200</v>
      </c>
      <c r="D11" s="98">
        <v>2200</v>
      </c>
      <c r="E11" s="25" t="s">
        <v>10</v>
      </c>
      <c r="F11" s="101" t="s">
        <v>94</v>
      </c>
    </row>
    <row r="12" spans="1:6" ht="126" x14ac:dyDescent="0.25">
      <c r="A12" s="68">
        <v>10</v>
      </c>
      <c r="B12" s="70" t="s">
        <v>57</v>
      </c>
      <c r="C12" s="61">
        <v>4300</v>
      </c>
      <c r="D12" s="96">
        <v>4300</v>
      </c>
      <c r="E12" s="22" t="s">
        <v>5</v>
      </c>
      <c r="F12" s="100" t="s">
        <v>87</v>
      </c>
    </row>
    <row r="13" spans="1:6" ht="141.75" x14ac:dyDescent="0.25">
      <c r="A13" s="68">
        <v>11</v>
      </c>
      <c r="B13" s="70" t="s">
        <v>35</v>
      </c>
      <c r="C13" s="61">
        <v>3675</v>
      </c>
      <c r="D13" s="61">
        <v>2388.75</v>
      </c>
      <c r="E13" s="22" t="s">
        <v>5</v>
      </c>
      <c r="F13" s="101" t="s">
        <v>36</v>
      </c>
    </row>
    <row r="14" spans="1:6" ht="220.5" x14ac:dyDescent="0.25">
      <c r="A14" s="68">
        <v>12</v>
      </c>
      <c r="B14" s="70" t="s">
        <v>7</v>
      </c>
      <c r="C14" s="61">
        <v>5450</v>
      </c>
      <c r="D14" s="61">
        <v>1300</v>
      </c>
      <c r="E14" s="22" t="s">
        <v>5</v>
      </c>
      <c r="F14" s="101" t="s">
        <v>19</v>
      </c>
    </row>
    <row r="15" spans="1:6" ht="204.75" x14ac:dyDescent="0.25">
      <c r="A15" s="68">
        <v>13</v>
      </c>
      <c r="B15" s="70" t="s">
        <v>32</v>
      </c>
      <c r="C15" s="59">
        <v>11000</v>
      </c>
      <c r="D15" s="59">
        <v>975</v>
      </c>
      <c r="E15" s="22" t="s">
        <v>18</v>
      </c>
      <c r="F15" s="178" t="s">
        <v>33</v>
      </c>
    </row>
    <row r="16" spans="1:6" ht="220.5" x14ac:dyDescent="0.25">
      <c r="A16" s="69">
        <v>14</v>
      </c>
      <c r="B16" s="72" t="s">
        <v>11</v>
      </c>
      <c r="C16" s="61">
        <v>6000</v>
      </c>
      <c r="D16" s="61">
        <v>1625</v>
      </c>
      <c r="E16" s="22" t="s">
        <v>18</v>
      </c>
      <c r="F16" s="198" t="s">
        <v>14</v>
      </c>
    </row>
    <row r="17" spans="1:6" ht="315" x14ac:dyDescent="0.25">
      <c r="A17" s="69">
        <v>15</v>
      </c>
      <c r="B17" s="70" t="s">
        <v>59</v>
      </c>
      <c r="C17" s="61">
        <v>5700</v>
      </c>
      <c r="D17" s="61">
        <v>4594.2</v>
      </c>
      <c r="E17" s="23" t="s">
        <v>2</v>
      </c>
      <c r="F17" s="100" t="s">
        <v>48</v>
      </c>
    </row>
    <row r="18" spans="1:6" ht="346.5" x14ac:dyDescent="0.25">
      <c r="A18" s="68">
        <v>16</v>
      </c>
      <c r="B18" s="72" t="s">
        <v>6</v>
      </c>
      <c r="C18" s="61">
        <v>3000</v>
      </c>
      <c r="D18" s="61">
        <v>1430</v>
      </c>
      <c r="E18" s="23" t="s">
        <v>2</v>
      </c>
      <c r="F18" s="100" t="s">
        <v>34</v>
      </c>
    </row>
    <row r="19" spans="1:6" ht="157.5" x14ac:dyDescent="0.25">
      <c r="A19" s="68">
        <v>17</v>
      </c>
      <c r="B19" s="70" t="s">
        <v>39</v>
      </c>
      <c r="C19" s="61">
        <v>3500</v>
      </c>
      <c r="D19" s="61">
        <v>1664</v>
      </c>
      <c r="E19" s="23" t="s">
        <v>2</v>
      </c>
      <c r="F19" s="100" t="s">
        <v>40</v>
      </c>
    </row>
    <row r="20" spans="1:6" ht="173.25" x14ac:dyDescent="0.25">
      <c r="A20" s="68">
        <v>18</v>
      </c>
      <c r="B20" s="70" t="s">
        <v>28</v>
      </c>
      <c r="C20" s="61">
        <v>8575</v>
      </c>
      <c r="D20" s="61">
        <v>3203.2</v>
      </c>
      <c r="E20" s="24" t="s">
        <v>9</v>
      </c>
      <c r="F20" s="101" t="s">
        <v>29</v>
      </c>
    </row>
    <row r="21" spans="1:6" ht="409.5" x14ac:dyDescent="0.25">
      <c r="A21" s="176">
        <v>20</v>
      </c>
      <c r="B21" s="73" t="s">
        <v>74</v>
      </c>
      <c r="C21" s="59">
        <v>5178</v>
      </c>
      <c r="D21" s="59">
        <v>2000</v>
      </c>
      <c r="E21" s="21" t="s">
        <v>3</v>
      </c>
      <c r="F21" s="100" t="s">
        <v>102</v>
      </c>
    </row>
    <row r="22" spans="1:6" x14ac:dyDescent="0.25">
      <c r="A22" s="68"/>
      <c r="B22" s="16"/>
      <c r="C22" s="81">
        <f>SUM(C3:C21)</f>
        <v>127149</v>
      </c>
      <c r="D22" s="81">
        <f>SUM(D3:D21)</f>
        <v>51929.95</v>
      </c>
      <c r="E22" s="27"/>
      <c r="F22" s="16"/>
    </row>
    <row r="23" spans="1:6" x14ac:dyDescent="0.25">
      <c r="D23" t="s">
        <v>99</v>
      </c>
    </row>
  </sheetData>
  <mergeCells count="1">
    <mergeCell ref="A1:F1"/>
  </mergeCells>
  <pageMargins left="0.01" right="0.25" top="0.01" bottom="0.01" header="0.05"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pane ySplit="1" topLeftCell="A2" activePane="bottomLeft" state="frozen"/>
      <selection pane="bottomLeft" activeCell="B6" sqref="B6"/>
    </sheetView>
  </sheetViews>
  <sheetFormatPr defaultRowHeight="15.75" x14ac:dyDescent="0.25"/>
  <cols>
    <col min="1" max="1" width="3.42578125" style="183" customWidth="1"/>
    <col min="2" max="2" width="31.7109375" customWidth="1"/>
    <col min="3" max="3" width="12.42578125" bestFit="1" customWidth="1"/>
    <col min="4" max="4" width="16.28515625" customWidth="1"/>
    <col min="6" max="6" width="41.85546875" style="179" customWidth="1"/>
  </cols>
  <sheetData>
    <row r="1" spans="1:6" ht="69.75" x14ac:dyDescent="0.25">
      <c r="A1" s="181"/>
      <c r="B1" s="184" t="s">
        <v>98</v>
      </c>
      <c r="C1" s="174" t="s">
        <v>50</v>
      </c>
      <c r="D1" s="170" t="s">
        <v>95</v>
      </c>
      <c r="E1" s="173" t="s">
        <v>1</v>
      </c>
      <c r="F1" s="175" t="s">
        <v>12</v>
      </c>
    </row>
    <row r="2" spans="1:6" ht="31.5" x14ac:dyDescent="0.25">
      <c r="A2" s="182">
        <v>1</v>
      </c>
      <c r="B2" s="14" t="s">
        <v>52</v>
      </c>
      <c r="C2" s="180">
        <v>6000</v>
      </c>
      <c r="D2" s="96">
        <v>4800</v>
      </c>
      <c r="E2" s="21" t="s">
        <v>3</v>
      </c>
      <c r="F2" s="19" t="s">
        <v>54</v>
      </c>
    </row>
    <row r="3" spans="1:6" ht="31.5" x14ac:dyDescent="0.25">
      <c r="A3" s="182">
        <v>2</v>
      </c>
      <c r="B3" s="14" t="s">
        <v>101</v>
      </c>
      <c r="C3" s="180">
        <v>6000</v>
      </c>
      <c r="D3" s="96">
        <v>4800</v>
      </c>
      <c r="E3" s="21" t="s">
        <v>3</v>
      </c>
      <c r="F3" s="19" t="s">
        <v>54</v>
      </c>
    </row>
    <row r="4" spans="1:6" ht="31.5" x14ac:dyDescent="0.25">
      <c r="A4" s="182">
        <v>3</v>
      </c>
      <c r="B4" s="70" t="s">
        <v>53</v>
      </c>
      <c r="C4" s="59">
        <v>5000</v>
      </c>
      <c r="D4" s="96">
        <v>4800</v>
      </c>
      <c r="E4" s="21" t="s">
        <v>3</v>
      </c>
      <c r="F4" s="178" t="s">
        <v>54</v>
      </c>
    </row>
    <row r="5" spans="1:6" ht="47.25" x14ac:dyDescent="0.25">
      <c r="A5" s="143">
        <v>4</v>
      </c>
      <c r="B5" s="71" t="s">
        <v>45</v>
      </c>
      <c r="C5" s="60">
        <v>5000</v>
      </c>
      <c r="D5" s="60">
        <v>2275</v>
      </c>
      <c r="E5" s="21" t="s">
        <v>55</v>
      </c>
      <c r="F5" s="178" t="s">
        <v>54</v>
      </c>
    </row>
    <row r="6" spans="1:6" ht="224.25" customHeight="1" x14ac:dyDescent="0.25">
      <c r="A6" s="143">
        <v>5</v>
      </c>
      <c r="B6" s="70" t="s">
        <v>92</v>
      </c>
      <c r="C6" s="60">
        <v>15600</v>
      </c>
      <c r="D6" s="61">
        <v>3000</v>
      </c>
      <c r="E6" s="21" t="s">
        <v>3</v>
      </c>
      <c r="F6" s="102" t="s">
        <v>25</v>
      </c>
    </row>
    <row r="7" spans="1:6" ht="31.5" x14ac:dyDescent="0.25">
      <c r="A7" s="143">
        <v>6</v>
      </c>
      <c r="B7" s="71" t="s">
        <v>86</v>
      </c>
      <c r="C7" s="60">
        <v>5000</v>
      </c>
      <c r="D7" s="96">
        <v>4800</v>
      </c>
      <c r="E7" s="21" t="s">
        <v>55</v>
      </c>
      <c r="F7" s="99" t="s">
        <v>54</v>
      </c>
    </row>
    <row r="8" spans="1:6" ht="31.5" x14ac:dyDescent="0.25">
      <c r="A8" s="143">
        <v>7</v>
      </c>
      <c r="B8" s="70" t="s">
        <v>4</v>
      </c>
      <c r="C8" s="61">
        <v>10000</v>
      </c>
      <c r="D8" s="61">
        <v>2912</v>
      </c>
      <c r="E8" s="21" t="s">
        <v>3</v>
      </c>
      <c r="F8" s="100" t="s">
        <v>54</v>
      </c>
    </row>
    <row r="9" spans="1:6" ht="31.5" x14ac:dyDescent="0.25">
      <c r="A9" s="143">
        <v>8</v>
      </c>
      <c r="B9" s="70" t="s">
        <v>56</v>
      </c>
      <c r="C9" s="61">
        <v>8000</v>
      </c>
      <c r="D9" s="96">
        <v>4800</v>
      </c>
      <c r="E9" s="21" t="s">
        <v>3</v>
      </c>
      <c r="F9" s="100" t="s">
        <v>54</v>
      </c>
    </row>
    <row r="10" spans="1:6" ht="31.5" x14ac:dyDescent="0.25">
      <c r="A10" s="143">
        <v>9</v>
      </c>
      <c r="B10" s="70" t="s">
        <v>26</v>
      </c>
      <c r="C10" s="61">
        <v>10000</v>
      </c>
      <c r="D10" s="61">
        <v>3900</v>
      </c>
      <c r="E10" s="21" t="s">
        <v>3</v>
      </c>
      <c r="F10" s="100" t="s">
        <v>54</v>
      </c>
    </row>
    <row r="11" spans="1:6" ht="31.5" x14ac:dyDescent="0.25">
      <c r="A11" s="143">
        <v>10</v>
      </c>
      <c r="B11" s="70" t="s">
        <v>27</v>
      </c>
      <c r="C11" s="61">
        <v>10000</v>
      </c>
      <c r="D11" s="61">
        <v>3168.75</v>
      </c>
      <c r="E11" s="21" t="s">
        <v>3</v>
      </c>
      <c r="F11" s="100" t="s">
        <v>54</v>
      </c>
    </row>
    <row r="12" spans="1:6" ht="31.5" x14ac:dyDescent="0.25">
      <c r="A12" s="143">
        <v>11</v>
      </c>
      <c r="B12" s="70" t="s">
        <v>42</v>
      </c>
      <c r="C12" s="61">
        <v>12000</v>
      </c>
      <c r="D12" s="61">
        <v>2912</v>
      </c>
      <c r="E12" s="21" t="s">
        <v>3</v>
      </c>
      <c r="F12" s="101" t="s">
        <v>54</v>
      </c>
    </row>
    <row r="13" spans="1:6" ht="31.5" x14ac:dyDescent="0.25">
      <c r="A13" s="143">
        <v>12</v>
      </c>
      <c r="B13" s="16" t="s">
        <v>44</v>
      </c>
      <c r="C13" s="82">
        <v>4500</v>
      </c>
      <c r="D13" s="82">
        <v>2340</v>
      </c>
      <c r="E13" s="21" t="s">
        <v>3</v>
      </c>
      <c r="F13" s="100" t="s">
        <v>54</v>
      </c>
    </row>
    <row r="14" spans="1:6" ht="31.5" x14ac:dyDescent="0.25">
      <c r="A14" s="143">
        <v>13</v>
      </c>
      <c r="B14" s="16" t="s">
        <v>16</v>
      </c>
      <c r="C14" s="82">
        <v>10000</v>
      </c>
      <c r="D14" s="82">
        <v>3328</v>
      </c>
      <c r="E14" s="21" t="s">
        <v>3</v>
      </c>
      <c r="F14" s="100" t="s">
        <v>54</v>
      </c>
    </row>
    <row r="15" spans="1:6" ht="31.5" x14ac:dyDescent="0.25">
      <c r="A15" s="143">
        <v>14</v>
      </c>
      <c r="B15" s="70" t="s">
        <v>60</v>
      </c>
      <c r="C15" s="61">
        <v>5000</v>
      </c>
      <c r="D15" s="96">
        <v>4800</v>
      </c>
      <c r="E15" s="21" t="s">
        <v>3</v>
      </c>
      <c r="F15" s="101" t="s">
        <v>54</v>
      </c>
    </row>
    <row r="16" spans="1:6" ht="31.5" x14ac:dyDescent="0.25">
      <c r="A16" s="143">
        <v>15</v>
      </c>
      <c r="B16" s="70" t="s">
        <v>41</v>
      </c>
      <c r="C16" s="61">
        <v>4800</v>
      </c>
      <c r="D16" s="61">
        <v>2329.6</v>
      </c>
      <c r="E16" s="21" t="s">
        <v>3</v>
      </c>
      <c r="F16" s="101" t="s">
        <v>54</v>
      </c>
    </row>
    <row r="17" spans="1:6" ht="31.5" x14ac:dyDescent="0.25">
      <c r="A17" s="143">
        <v>16</v>
      </c>
      <c r="B17" s="70" t="s">
        <v>79</v>
      </c>
      <c r="C17" s="61">
        <v>10000</v>
      </c>
      <c r="D17" s="96">
        <v>4800</v>
      </c>
      <c r="E17" s="21" t="s">
        <v>3</v>
      </c>
      <c r="F17" s="101" t="s">
        <v>54</v>
      </c>
    </row>
    <row r="18" spans="1:6" ht="31.5" x14ac:dyDescent="0.25">
      <c r="A18" s="143">
        <v>17</v>
      </c>
      <c r="B18" s="70" t="s">
        <v>61</v>
      </c>
      <c r="C18" s="61">
        <v>10000</v>
      </c>
      <c r="D18" s="61">
        <v>3900</v>
      </c>
      <c r="E18" s="21" t="s">
        <v>55</v>
      </c>
      <c r="F18" s="101" t="s">
        <v>54</v>
      </c>
    </row>
    <row r="19" spans="1:6" ht="31.5" x14ac:dyDescent="0.25">
      <c r="A19" s="143">
        <v>18</v>
      </c>
      <c r="B19" s="70" t="s">
        <v>63</v>
      </c>
      <c r="C19" s="61">
        <v>5000</v>
      </c>
      <c r="D19" s="96">
        <v>4800</v>
      </c>
      <c r="E19" s="21" t="s">
        <v>3</v>
      </c>
      <c r="F19" s="101" t="s">
        <v>54</v>
      </c>
    </row>
    <row r="20" spans="1:6" ht="31.5" x14ac:dyDescent="0.25">
      <c r="A20" s="143">
        <v>19</v>
      </c>
      <c r="B20" s="70" t="s">
        <v>64</v>
      </c>
      <c r="C20" s="61">
        <v>6000</v>
      </c>
      <c r="D20" s="96">
        <v>4800</v>
      </c>
      <c r="E20" s="21" t="s">
        <v>3</v>
      </c>
      <c r="F20" s="101" t="s">
        <v>54</v>
      </c>
    </row>
    <row r="21" spans="1:6" ht="31.5" x14ac:dyDescent="0.25">
      <c r="A21" s="143">
        <v>20</v>
      </c>
      <c r="B21" s="70" t="s">
        <v>65</v>
      </c>
      <c r="C21" s="61">
        <v>6000</v>
      </c>
      <c r="D21" s="96">
        <v>4800</v>
      </c>
      <c r="E21" s="21" t="s">
        <v>3</v>
      </c>
      <c r="F21" s="101" t="s">
        <v>54</v>
      </c>
    </row>
    <row r="22" spans="1:6" ht="31.5" x14ac:dyDescent="0.25">
      <c r="A22" s="143">
        <v>21</v>
      </c>
      <c r="B22" s="70" t="s">
        <v>66</v>
      </c>
      <c r="C22" s="61">
        <v>6000</v>
      </c>
      <c r="D22" s="96">
        <v>4800</v>
      </c>
      <c r="E22" s="21" t="s">
        <v>3</v>
      </c>
      <c r="F22" s="101" t="s">
        <v>54</v>
      </c>
    </row>
    <row r="23" spans="1:6" ht="31.5" x14ac:dyDescent="0.25">
      <c r="A23" s="143">
        <v>22</v>
      </c>
      <c r="B23" s="70" t="s">
        <v>67</v>
      </c>
      <c r="C23" s="61">
        <v>6000</v>
      </c>
      <c r="D23" s="96">
        <v>4800</v>
      </c>
      <c r="E23" s="21" t="s">
        <v>3</v>
      </c>
      <c r="F23" s="101" t="s">
        <v>54</v>
      </c>
    </row>
    <row r="24" spans="1:6" ht="63" x14ac:dyDescent="0.25">
      <c r="A24" s="143">
        <v>23</v>
      </c>
      <c r="B24" s="70" t="s">
        <v>91</v>
      </c>
      <c r="C24" s="61">
        <v>6000</v>
      </c>
      <c r="D24" s="96">
        <v>4800</v>
      </c>
      <c r="E24" s="21" t="s">
        <v>3</v>
      </c>
      <c r="F24" s="101" t="s">
        <v>54</v>
      </c>
    </row>
    <row r="25" spans="1:6" ht="31.5" x14ac:dyDescent="0.25">
      <c r="A25" s="143">
        <v>24</v>
      </c>
      <c r="B25" s="70" t="s">
        <v>68</v>
      </c>
      <c r="C25" s="61">
        <v>10000</v>
      </c>
      <c r="D25" s="96">
        <v>4800</v>
      </c>
      <c r="E25" s="21" t="s">
        <v>3</v>
      </c>
      <c r="F25" s="101" t="s">
        <v>54</v>
      </c>
    </row>
    <row r="26" spans="1:6" ht="31.5" x14ac:dyDescent="0.25">
      <c r="A26" s="143">
        <v>25</v>
      </c>
      <c r="B26" s="70" t="s">
        <v>81</v>
      </c>
      <c r="C26" s="61">
        <v>7000</v>
      </c>
      <c r="D26" s="61">
        <v>3900</v>
      </c>
      <c r="E26" s="21" t="s">
        <v>3</v>
      </c>
      <c r="F26" s="101" t="s">
        <v>54</v>
      </c>
    </row>
    <row r="27" spans="1:6" ht="31.5" x14ac:dyDescent="0.25">
      <c r="A27" s="143">
        <v>26</v>
      </c>
      <c r="B27" s="70" t="s">
        <v>46</v>
      </c>
      <c r="C27" s="61">
        <v>6000</v>
      </c>
      <c r="D27" s="61">
        <v>3900</v>
      </c>
      <c r="E27" s="21" t="s">
        <v>3</v>
      </c>
      <c r="F27" s="101" t="s">
        <v>54</v>
      </c>
    </row>
    <row r="28" spans="1:6" ht="31.5" customHeight="1" x14ac:dyDescent="0.25">
      <c r="A28" s="143">
        <v>27</v>
      </c>
      <c r="B28" s="70" t="s">
        <v>69</v>
      </c>
      <c r="C28" s="61">
        <v>5000</v>
      </c>
      <c r="D28" s="96">
        <v>4800</v>
      </c>
      <c r="E28" s="21" t="s">
        <v>3</v>
      </c>
      <c r="F28" s="101" t="s">
        <v>54</v>
      </c>
    </row>
    <row r="29" spans="1:6" ht="31.5" x14ac:dyDescent="0.25">
      <c r="A29" s="143">
        <v>28</v>
      </c>
      <c r="B29" s="70" t="s">
        <v>31</v>
      </c>
      <c r="C29" s="59">
        <v>10200</v>
      </c>
      <c r="D29" s="59">
        <v>3900</v>
      </c>
      <c r="E29" s="21" t="s">
        <v>3</v>
      </c>
      <c r="F29" s="102" t="s">
        <v>54</v>
      </c>
    </row>
    <row r="30" spans="1:6" ht="31.5" x14ac:dyDescent="0.25">
      <c r="A30" s="143">
        <v>29</v>
      </c>
      <c r="B30" s="70" t="s">
        <v>80</v>
      </c>
      <c r="C30" s="61">
        <v>4500</v>
      </c>
      <c r="D30" s="61">
        <v>2912</v>
      </c>
      <c r="E30" s="21" t="s">
        <v>3</v>
      </c>
      <c r="F30" s="101" t="s">
        <v>54</v>
      </c>
    </row>
    <row r="31" spans="1:6" ht="31.5" x14ac:dyDescent="0.25">
      <c r="A31" s="143">
        <v>30</v>
      </c>
      <c r="B31" s="16" t="s">
        <v>23</v>
      </c>
      <c r="C31" s="82">
        <v>8340</v>
      </c>
      <c r="D31" s="82">
        <v>3900</v>
      </c>
      <c r="E31" s="21" t="s">
        <v>3</v>
      </c>
      <c r="F31" s="100" t="s">
        <v>54</v>
      </c>
    </row>
    <row r="32" spans="1:6" ht="38.25" customHeight="1" x14ac:dyDescent="0.25">
      <c r="A32" s="143">
        <v>31</v>
      </c>
      <c r="B32" s="16" t="s">
        <v>70</v>
      </c>
      <c r="C32" s="82">
        <v>5000</v>
      </c>
      <c r="D32" s="97">
        <v>4800</v>
      </c>
      <c r="E32" s="21" t="s">
        <v>3</v>
      </c>
      <c r="F32" s="100" t="s">
        <v>54</v>
      </c>
    </row>
    <row r="33" spans="1:6" ht="31.5" x14ac:dyDescent="0.25">
      <c r="A33" s="143">
        <v>32</v>
      </c>
      <c r="B33" s="16" t="s">
        <v>85</v>
      </c>
      <c r="C33" s="82">
        <v>5000</v>
      </c>
      <c r="D33" s="97">
        <v>4800</v>
      </c>
      <c r="E33" s="21" t="s">
        <v>3</v>
      </c>
      <c r="F33" s="100" t="s">
        <v>54</v>
      </c>
    </row>
    <row r="34" spans="1:6" ht="31.5" x14ac:dyDescent="0.25">
      <c r="A34" s="143">
        <v>33</v>
      </c>
      <c r="B34" s="70" t="s">
        <v>71</v>
      </c>
      <c r="C34" s="59">
        <v>5000</v>
      </c>
      <c r="D34" s="96">
        <v>4800</v>
      </c>
      <c r="E34" s="21" t="s">
        <v>3</v>
      </c>
      <c r="F34" s="101" t="s">
        <v>54</v>
      </c>
    </row>
    <row r="35" spans="1:6" ht="110.25" x14ac:dyDescent="0.25">
      <c r="A35" s="143">
        <v>34</v>
      </c>
      <c r="B35" s="73" t="s">
        <v>73</v>
      </c>
      <c r="C35" s="59">
        <v>14364</v>
      </c>
      <c r="D35" s="59">
        <v>2000</v>
      </c>
      <c r="E35" s="21" t="s">
        <v>3</v>
      </c>
      <c r="F35" s="100" t="s">
        <v>96</v>
      </c>
    </row>
    <row r="36" spans="1:6" ht="36.75" customHeight="1" x14ac:dyDescent="0.25">
      <c r="A36" s="143">
        <v>35</v>
      </c>
      <c r="B36" s="70" t="s">
        <v>37</v>
      </c>
      <c r="C36" s="61">
        <v>8000</v>
      </c>
      <c r="D36" s="61">
        <v>2912</v>
      </c>
      <c r="E36" s="21" t="s">
        <v>3</v>
      </c>
      <c r="F36" s="101" t="s">
        <v>54</v>
      </c>
    </row>
    <row r="37" spans="1:6" ht="31.5" x14ac:dyDescent="0.25">
      <c r="A37" s="143">
        <v>36</v>
      </c>
      <c r="B37" s="70" t="s">
        <v>22</v>
      </c>
      <c r="C37" s="61">
        <v>8000</v>
      </c>
      <c r="D37" s="61">
        <v>2275</v>
      </c>
      <c r="E37" s="21" t="s">
        <v>3</v>
      </c>
      <c r="F37" s="100" t="s">
        <v>54</v>
      </c>
    </row>
    <row r="38" spans="1:6" ht="40.5" customHeight="1" x14ac:dyDescent="0.25">
      <c r="A38" s="143">
        <v>37</v>
      </c>
      <c r="B38" s="73" t="s">
        <v>77</v>
      </c>
      <c r="C38" s="62">
        <v>6000</v>
      </c>
      <c r="D38" s="98">
        <v>4800</v>
      </c>
      <c r="E38" s="21" t="s">
        <v>3</v>
      </c>
      <c r="F38" s="100" t="s">
        <v>54</v>
      </c>
    </row>
    <row r="39" spans="1:6" x14ac:dyDescent="0.25">
      <c r="A39" s="143"/>
      <c r="B39" s="16"/>
      <c r="C39" s="81">
        <f>SUM(C2:C38)</f>
        <v>274304</v>
      </c>
      <c r="D39" s="81">
        <f>SUM(D2:D38)</f>
        <v>146964.35</v>
      </c>
      <c r="E39" s="27"/>
      <c r="F39" s="16"/>
    </row>
    <row r="40" spans="1:6" x14ac:dyDescent="0.25">
      <c r="C40" s="177"/>
      <c r="D40" t="s">
        <v>97</v>
      </c>
    </row>
  </sheetData>
  <sortState ref="B2:F38">
    <sortCondition ref="B2:B38"/>
  </sortState>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H78"/>
  <sheetViews>
    <sheetView topLeftCell="A40" workbookViewId="0">
      <selection activeCell="C42" sqref="C42"/>
    </sheetView>
  </sheetViews>
  <sheetFormatPr defaultRowHeight="32.25" customHeight="1" x14ac:dyDescent="0.25"/>
  <cols>
    <col min="1" max="1" width="4.42578125" style="66" bestFit="1" customWidth="1"/>
    <col min="2" max="2" width="36.140625" style="5" bestFit="1" customWidth="1"/>
    <col min="3" max="3" width="17.42578125" style="57" bestFit="1" customWidth="1"/>
    <col min="4" max="4" width="14.5703125" style="79" bestFit="1" customWidth="1"/>
    <col min="5" max="5" width="17.5703125" style="121" customWidth="1"/>
    <col min="6" max="6" width="17.5703125" style="4" bestFit="1" customWidth="1"/>
    <col min="7" max="7" width="17.5703125" style="91" customWidth="1"/>
    <col min="8" max="8" width="14.7109375" style="168" customWidth="1"/>
  </cols>
  <sheetData>
    <row r="1" spans="1:398" s="6" customFormat="1" ht="69.75" x14ac:dyDescent="0.25">
      <c r="A1" s="141"/>
      <c r="B1" s="17" t="s">
        <v>0</v>
      </c>
      <c r="C1" s="47" t="s">
        <v>21</v>
      </c>
      <c r="D1" s="18" t="s">
        <v>24</v>
      </c>
      <c r="E1" s="116" t="s">
        <v>62</v>
      </c>
      <c r="F1" s="122" t="s">
        <v>50</v>
      </c>
      <c r="G1" s="87" t="s">
        <v>90</v>
      </c>
      <c r="H1" s="155" t="s">
        <v>1</v>
      </c>
      <c r="I1" s="11"/>
      <c r="J1" s="11"/>
      <c r="K1" s="11"/>
      <c r="L1" s="11"/>
      <c r="M1" s="11"/>
    </row>
    <row r="2" spans="1:398" s="6" customFormat="1" ht="32.25" customHeight="1" x14ac:dyDescent="0.25">
      <c r="A2" s="68">
        <v>1</v>
      </c>
      <c r="B2" s="70" t="s">
        <v>15</v>
      </c>
      <c r="C2" s="48">
        <v>3102051742</v>
      </c>
      <c r="D2" s="35">
        <v>8000</v>
      </c>
      <c r="E2" s="38">
        <v>4480</v>
      </c>
      <c r="F2" s="61">
        <v>6000</v>
      </c>
      <c r="G2" s="61">
        <v>2912</v>
      </c>
      <c r="H2" s="156" t="s">
        <v>17</v>
      </c>
      <c r="I2" s="11"/>
      <c r="J2" s="11"/>
      <c r="K2" s="11"/>
      <c r="L2" s="11"/>
      <c r="M2" s="11"/>
    </row>
    <row r="3" spans="1:398" s="8" customFormat="1" ht="32.25" customHeight="1" x14ac:dyDescent="0.25">
      <c r="A3" s="147">
        <v>2</v>
      </c>
      <c r="B3" s="109" t="s">
        <v>58</v>
      </c>
      <c r="C3" s="148"/>
      <c r="D3" s="149"/>
      <c r="E3" s="113">
        <v>8000</v>
      </c>
      <c r="F3" s="130">
        <v>9300</v>
      </c>
      <c r="G3" s="154">
        <v>5200</v>
      </c>
      <c r="H3" s="135" t="s">
        <v>8</v>
      </c>
      <c r="I3" s="151"/>
      <c r="J3" s="151"/>
      <c r="K3" s="151"/>
      <c r="L3" s="151"/>
      <c r="M3" s="151"/>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c r="IB3" s="152"/>
      <c r="IC3" s="152"/>
      <c r="ID3" s="152"/>
      <c r="IE3" s="152"/>
      <c r="IF3" s="152"/>
      <c r="IG3" s="152"/>
      <c r="IH3" s="152"/>
      <c r="II3" s="152"/>
      <c r="IJ3" s="152"/>
      <c r="IK3" s="152"/>
      <c r="IL3" s="152"/>
      <c r="IM3" s="152"/>
      <c r="IN3" s="152"/>
      <c r="IO3" s="152"/>
      <c r="IP3" s="152"/>
      <c r="IQ3" s="152"/>
      <c r="IR3" s="152"/>
      <c r="IS3" s="152"/>
      <c r="IT3" s="152"/>
      <c r="IU3" s="152"/>
      <c r="IV3" s="152"/>
      <c r="IW3" s="152"/>
      <c r="IX3" s="152"/>
      <c r="IY3" s="152"/>
      <c r="IZ3" s="152"/>
      <c r="JA3" s="152"/>
      <c r="JB3" s="152"/>
      <c r="JC3" s="152"/>
      <c r="JD3" s="152"/>
      <c r="JE3" s="152"/>
      <c r="JF3" s="152"/>
      <c r="JG3" s="152"/>
      <c r="JH3" s="152"/>
      <c r="JI3" s="152"/>
      <c r="JJ3" s="152"/>
      <c r="JK3" s="152"/>
      <c r="JL3" s="152"/>
      <c r="JM3" s="152"/>
      <c r="JN3" s="152"/>
      <c r="JO3" s="152"/>
      <c r="JP3" s="152"/>
      <c r="JQ3" s="152"/>
      <c r="JR3" s="152"/>
      <c r="JS3" s="152"/>
      <c r="JT3" s="152"/>
      <c r="JU3" s="152"/>
      <c r="JV3" s="152"/>
      <c r="JW3" s="152"/>
      <c r="JX3" s="152"/>
      <c r="JY3" s="152"/>
      <c r="JZ3" s="152"/>
      <c r="KA3" s="152"/>
      <c r="KB3" s="152"/>
      <c r="KC3" s="152"/>
      <c r="KD3" s="152"/>
      <c r="KE3" s="152"/>
      <c r="KF3" s="152"/>
      <c r="KG3" s="152"/>
      <c r="KH3" s="152"/>
      <c r="KI3" s="152"/>
      <c r="KJ3" s="152"/>
      <c r="KK3" s="152"/>
      <c r="KL3" s="152"/>
      <c r="KM3" s="152"/>
      <c r="KN3" s="152"/>
      <c r="KO3" s="152"/>
      <c r="KP3" s="152"/>
      <c r="KQ3" s="152"/>
      <c r="KR3" s="152"/>
      <c r="KS3" s="152"/>
      <c r="KT3" s="152"/>
      <c r="KU3" s="152"/>
      <c r="KV3" s="152"/>
      <c r="KW3" s="152"/>
      <c r="KX3" s="152"/>
      <c r="KY3" s="152"/>
      <c r="KZ3" s="152"/>
      <c r="LA3" s="152"/>
      <c r="LB3" s="152"/>
      <c r="LC3" s="152"/>
      <c r="LD3" s="152"/>
      <c r="LE3" s="152"/>
      <c r="LF3" s="152"/>
      <c r="LG3" s="152"/>
      <c r="LH3" s="152"/>
      <c r="LI3" s="152"/>
      <c r="LJ3" s="152"/>
      <c r="LK3" s="152"/>
      <c r="LL3" s="152"/>
      <c r="LM3" s="152"/>
      <c r="LN3" s="152"/>
      <c r="LO3" s="152"/>
      <c r="LP3" s="152"/>
      <c r="LQ3" s="152"/>
      <c r="LR3" s="152"/>
      <c r="LS3" s="152"/>
      <c r="LT3" s="152"/>
      <c r="LU3" s="152"/>
      <c r="LV3" s="152"/>
      <c r="LW3" s="152"/>
      <c r="LX3" s="152"/>
      <c r="LY3" s="152"/>
      <c r="LZ3" s="152"/>
      <c r="MA3" s="152"/>
      <c r="MB3" s="152"/>
      <c r="MC3" s="152"/>
      <c r="MD3" s="152"/>
      <c r="ME3" s="152"/>
      <c r="MF3" s="152"/>
      <c r="MG3" s="152"/>
      <c r="MH3" s="152"/>
      <c r="MI3" s="152"/>
      <c r="MJ3" s="152"/>
      <c r="MK3" s="152"/>
      <c r="ML3" s="152"/>
      <c r="MM3" s="152"/>
      <c r="MN3" s="152"/>
      <c r="MO3" s="152"/>
      <c r="MP3" s="152"/>
      <c r="MQ3" s="152"/>
      <c r="MR3" s="152"/>
      <c r="MS3" s="152"/>
      <c r="MT3" s="152"/>
      <c r="MU3" s="152"/>
      <c r="MV3" s="152"/>
      <c r="MW3" s="152"/>
      <c r="MX3" s="152"/>
      <c r="MY3" s="152"/>
      <c r="MZ3" s="152"/>
      <c r="NA3" s="152"/>
      <c r="NB3" s="152"/>
      <c r="NC3" s="152"/>
      <c r="ND3" s="152"/>
      <c r="NE3" s="152"/>
      <c r="NF3" s="152"/>
      <c r="NG3" s="152"/>
      <c r="NH3" s="152"/>
      <c r="NI3" s="152"/>
      <c r="NJ3" s="152"/>
      <c r="NK3" s="152"/>
      <c r="NL3" s="152"/>
      <c r="NM3" s="152"/>
      <c r="NN3" s="152"/>
      <c r="NO3" s="152"/>
      <c r="NP3" s="152"/>
      <c r="NQ3" s="152"/>
      <c r="NR3" s="152"/>
      <c r="NS3" s="152"/>
      <c r="NT3" s="152"/>
      <c r="NU3" s="152"/>
      <c r="NV3" s="152"/>
      <c r="NW3" s="152"/>
      <c r="NX3" s="152"/>
      <c r="NY3" s="152"/>
      <c r="NZ3" s="152"/>
      <c r="OA3" s="152"/>
      <c r="OB3" s="152"/>
      <c r="OC3" s="152"/>
      <c r="OD3" s="152"/>
      <c r="OE3" s="152"/>
      <c r="OF3" s="152"/>
      <c r="OG3" s="152"/>
      <c r="OH3" s="152"/>
    </row>
    <row r="4" spans="1:398" s="1" customFormat="1" ht="32.25" customHeight="1" x14ac:dyDescent="0.25">
      <c r="A4" s="95">
        <v>3</v>
      </c>
      <c r="B4" s="16" t="s">
        <v>84</v>
      </c>
      <c r="C4" s="92">
        <v>3100024144</v>
      </c>
      <c r="D4" s="93"/>
      <c r="E4" s="42">
        <v>2865.75</v>
      </c>
      <c r="F4" s="124">
        <v>3456</v>
      </c>
      <c r="G4" s="138">
        <v>1000</v>
      </c>
      <c r="H4" s="135" t="s">
        <v>8</v>
      </c>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c r="NY4" s="153"/>
      <c r="NZ4" s="153"/>
      <c r="OA4" s="153"/>
      <c r="OB4" s="153"/>
      <c r="OC4" s="153"/>
      <c r="OD4" s="153"/>
      <c r="OE4" s="153"/>
      <c r="OF4" s="153"/>
      <c r="OG4" s="153"/>
      <c r="OH4" s="153"/>
    </row>
    <row r="5" spans="1:398" s="2" customFormat="1" ht="32.25" customHeight="1" x14ac:dyDescent="0.25">
      <c r="A5" s="95">
        <v>4</v>
      </c>
      <c r="B5" s="73" t="s">
        <v>72</v>
      </c>
      <c r="C5" s="48">
        <v>3012061333</v>
      </c>
      <c r="D5" s="76"/>
      <c r="E5" s="42"/>
      <c r="F5" s="125">
        <v>8485</v>
      </c>
      <c r="G5" s="59">
        <v>2000</v>
      </c>
      <c r="H5" s="135" t="s">
        <v>8</v>
      </c>
      <c r="I5" s="6"/>
      <c r="J5" s="6"/>
      <c r="K5" s="6"/>
      <c r="L5" s="6"/>
      <c r="M5" s="6"/>
      <c r="N5" s="6"/>
      <c r="O5" s="6"/>
      <c r="P5" s="6"/>
      <c r="Q5" s="6"/>
      <c r="R5" s="6"/>
      <c r="S5" s="6"/>
      <c r="T5" s="6"/>
      <c r="U5" s="6"/>
      <c r="V5" s="6"/>
      <c r="W5" s="6"/>
      <c r="X5" s="6"/>
      <c r="Y5" s="6"/>
      <c r="Z5" s="6"/>
      <c r="AA5" s="6"/>
      <c r="AB5" s="6"/>
      <c r="AC5" s="6"/>
      <c r="AD5" s="6"/>
      <c r="AE5" s="6"/>
      <c r="AF5" s="6"/>
      <c r="AG5" s="6"/>
      <c r="AH5" s="6"/>
    </row>
    <row r="6" spans="1:398" s="2" customFormat="1" ht="32.25" customHeight="1" x14ac:dyDescent="0.25">
      <c r="A6" s="95">
        <v>5</v>
      </c>
      <c r="B6" s="70" t="s">
        <v>30</v>
      </c>
      <c r="C6" s="51">
        <v>3100020023</v>
      </c>
      <c r="D6" s="76"/>
      <c r="E6" s="38">
        <v>8500</v>
      </c>
      <c r="F6" s="123">
        <v>9980</v>
      </c>
      <c r="G6" s="61">
        <v>5525</v>
      </c>
      <c r="H6" s="136" t="s">
        <v>10</v>
      </c>
      <c r="I6" s="11"/>
      <c r="J6" s="11"/>
      <c r="K6" s="11"/>
      <c r="L6" s="11"/>
      <c r="M6" s="11"/>
      <c r="N6" s="6"/>
      <c r="O6" s="6"/>
      <c r="P6" s="6"/>
      <c r="Q6" s="6"/>
      <c r="R6" s="6"/>
      <c r="S6" s="6"/>
      <c r="T6" s="6"/>
      <c r="U6" s="6"/>
      <c r="V6" s="6"/>
      <c r="W6" s="6"/>
      <c r="X6" s="6"/>
      <c r="Y6" s="6"/>
      <c r="Z6" s="6"/>
      <c r="AA6" s="6"/>
      <c r="AB6" s="6"/>
      <c r="AC6" s="6"/>
      <c r="AD6" s="6"/>
      <c r="AE6" s="6"/>
      <c r="AF6" s="6"/>
      <c r="AG6" s="6"/>
      <c r="AH6" s="6"/>
    </row>
    <row r="7" spans="1:398" s="2" customFormat="1" ht="32.25" customHeight="1" x14ac:dyDescent="0.25">
      <c r="A7" s="95">
        <v>6</v>
      </c>
      <c r="B7" s="73" t="s">
        <v>75</v>
      </c>
      <c r="C7" s="48"/>
      <c r="D7" s="35">
        <v>5000</v>
      </c>
      <c r="E7" s="42" t="s">
        <v>20</v>
      </c>
      <c r="F7" s="125">
        <v>19500</v>
      </c>
      <c r="G7" s="59">
        <v>5000</v>
      </c>
      <c r="H7" s="136" t="s">
        <v>10</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row>
    <row r="8" spans="1:398" s="7" customFormat="1" ht="32.25" customHeight="1" x14ac:dyDescent="0.25">
      <c r="A8" s="143">
        <v>7</v>
      </c>
      <c r="B8" s="70" t="s">
        <v>38</v>
      </c>
      <c r="C8" s="84"/>
      <c r="D8" s="85"/>
      <c r="E8" s="61">
        <v>8500</v>
      </c>
      <c r="F8" s="137">
        <v>10000</v>
      </c>
      <c r="G8" s="134">
        <v>3500</v>
      </c>
      <c r="H8" s="136" t="s">
        <v>10</v>
      </c>
      <c r="I8" s="10"/>
      <c r="J8" s="10"/>
      <c r="K8" s="10"/>
      <c r="L8" s="10"/>
      <c r="M8" s="10"/>
      <c r="N8"/>
      <c r="O8"/>
      <c r="P8"/>
      <c r="Q8"/>
      <c r="R8"/>
      <c r="S8"/>
      <c r="T8"/>
      <c r="U8"/>
      <c r="V8"/>
      <c r="W8"/>
      <c r="X8"/>
      <c r="Y8"/>
      <c r="Z8"/>
      <c r="AA8"/>
      <c r="AB8"/>
      <c r="AC8"/>
      <c r="AD8"/>
      <c r="AE8"/>
      <c r="AF8"/>
      <c r="AG8"/>
      <c r="AH8"/>
    </row>
    <row r="9" spans="1:398" s="2" customFormat="1" ht="32.25" customHeight="1" x14ac:dyDescent="0.25">
      <c r="A9" s="95">
        <v>8</v>
      </c>
      <c r="B9" s="73" t="s">
        <v>76</v>
      </c>
      <c r="C9" s="53">
        <v>3100016657</v>
      </c>
      <c r="D9" s="45">
        <v>2676</v>
      </c>
      <c r="E9" s="38">
        <v>1712</v>
      </c>
      <c r="F9" s="125">
        <v>1850</v>
      </c>
      <c r="G9" s="59">
        <v>1112.8</v>
      </c>
      <c r="H9" s="136" t="s">
        <v>10</v>
      </c>
      <c r="I9" s="7"/>
      <c r="J9" s="7"/>
      <c r="K9" s="7"/>
      <c r="L9" s="7"/>
      <c r="M9" s="7"/>
      <c r="N9" s="10"/>
      <c r="O9" s="10"/>
      <c r="P9" s="10"/>
      <c r="Q9" s="10"/>
      <c r="R9" s="10"/>
      <c r="S9" s="10"/>
      <c r="T9" s="10"/>
      <c r="U9" s="10"/>
      <c r="V9" s="10"/>
      <c r="W9" s="10"/>
      <c r="X9" s="10"/>
      <c r="Y9" s="10"/>
      <c r="Z9" s="10"/>
      <c r="AA9" s="10"/>
      <c r="AB9" s="10"/>
      <c r="AC9" s="10"/>
      <c r="AD9" s="10"/>
      <c r="AE9" s="10"/>
      <c r="AF9" s="10"/>
      <c r="AG9" s="10"/>
      <c r="AH9" s="10"/>
    </row>
    <row r="10" spans="1:398" s="7" customFormat="1" ht="32.25" customHeight="1" x14ac:dyDescent="0.25">
      <c r="A10" s="95">
        <v>9</v>
      </c>
      <c r="B10" s="73" t="s">
        <v>78</v>
      </c>
      <c r="C10" s="54"/>
      <c r="D10" s="33"/>
      <c r="E10" s="74" t="s">
        <v>47</v>
      </c>
      <c r="F10" s="126">
        <v>2200</v>
      </c>
      <c r="G10" s="98">
        <v>2200</v>
      </c>
      <c r="H10" s="136" t="s">
        <v>10</v>
      </c>
      <c r="I10" s="8"/>
      <c r="J10" s="8"/>
      <c r="K10" s="8"/>
      <c r="L10" s="8"/>
      <c r="M10" s="8"/>
      <c r="N10"/>
      <c r="O10"/>
      <c r="P10"/>
      <c r="Q10"/>
      <c r="R10"/>
      <c r="S10"/>
      <c r="T10"/>
      <c r="U10"/>
      <c r="V10"/>
      <c r="W10"/>
      <c r="X10"/>
      <c r="Y10"/>
      <c r="Z10"/>
      <c r="AA10"/>
      <c r="AB10"/>
      <c r="AC10"/>
      <c r="AD10"/>
      <c r="AE10"/>
      <c r="AF10"/>
      <c r="AG10"/>
      <c r="AH10"/>
    </row>
    <row r="11" spans="1:398" s="7" customFormat="1" ht="32.25" customHeight="1" x14ac:dyDescent="0.25">
      <c r="A11" s="95">
        <v>10</v>
      </c>
      <c r="B11" s="70" t="s">
        <v>57</v>
      </c>
      <c r="C11" s="51"/>
      <c r="D11" s="19"/>
      <c r="E11" s="41" t="s">
        <v>47</v>
      </c>
      <c r="F11" s="123">
        <v>4300</v>
      </c>
      <c r="G11" s="96">
        <v>4300</v>
      </c>
      <c r="H11" s="157" t="s">
        <v>5</v>
      </c>
      <c r="I11" s="11"/>
      <c r="J11" s="11"/>
      <c r="K11" s="11"/>
      <c r="L11" s="11"/>
      <c r="M11" s="11"/>
      <c r="N11" s="8"/>
      <c r="O11" s="8"/>
      <c r="P11" s="8"/>
      <c r="Q11" s="8"/>
      <c r="R11" s="8"/>
      <c r="S11" s="8"/>
      <c r="T11" s="8"/>
      <c r="U11" s="8"/>
      <c r="V11" s="8"/>
      <c r="W11" s="8"/>
      <c r="X11" s="8"/>
      <c r="Y11" s="8"/>
      <c r="Z11" s="8"/>
      <c r="AA11" s="8"/>
      <c r="AB11" s="8"/>
      <c r="AC11" s="8"/>
      <c r="AD11" s="8"/>
      <c r="AE11" s="8"/>
      <c r="AF11" s="8"/>
      <c r="AG11" s="8"/>
      <c r="AH11" s="8"/>
    </row>
    <row r="12" spans="1:398" s="8" customFormat="1" ht="32.25" customHeight="1" x14ac:dyDescent="0.25">
      <c r="A12" s="95">
        <v>11</v>
      </c>
      <c r="B12" s="70" t="s">
        <v>35</v>
      </c>
      <c r="C12" s="51">
        <v>3102006814</v>
      </c>
      <c r="D12" s="35">
        <v>7350</v>
      </c>
      <c r="E12" s="38">
        <v>3675</v>
      </c>
      <c r="F12" s="123">
        <v>3675</v>
      </c>
      <c r="G12" s="61">
        <v>2388.75</v>
      </c>
      <c r="H12" s="157" t="s">
        <v>5</v>
      </c>
      <c r="I12" s="7"/>
      <c r="J12" s="7"/>
      <c r="K12" s="7"/>
      <c r="L12" s="7"/>
      <c r="M12" s="7"/>
    </row>
    <row r="13" spans="1:398" s="8" customFormat="1" ht="32.25" customHeight="1" x14ac:dyDescent="0.25">
      <c r="A13" s="95">
        <v>12</v>
      </c>
      <c r="B13" s="70" t="s">
        <v>7</v>
      </c>
      <c r="C13" s="51">
        <v>3102030954</v>
      </c>
      <c r="D13" s="35">
        <v>4000</v>
      </c>
      <c r="E13" s="38">
        <v>2000</v>
      </c>
      <c r="F13" s="123">
        <v>5450</v>
      </c>
      <c r="G13" s="61">
        <v>1300</v>
      </c>
      <c r="H13" s="157" t="s">
        <v>5</v>
      </c>
    </row>
    <row r="14" spans="1:398" s="8" customFormat="1" ht="32.25" customHeight="1" x14ac:dyDescent="0.25">
      <c r="A14" s="95">
        <v>13</v>
      </c>
      <c r="B14" s="70" t="s">
        <v>32</v>
      </c>
      <c r="C14" s="49">
        <v>3100014311</v>
      </c>
      <c r="D14" s="34">
        <v>3000</v>
      </c>
      <c r="E14" s="38">
        <v>1500</v>
      </c>
      <c r="F14" s="125">
        <v>11000</v>
      </c>
      <c r="G14" s="59">
        <v>975</v>
      </c>
      <c r="H14" s="157" t="s">
        <v>18</v>
      </c>
      <c r="I14" s="11"/>
      <c r="J14" s="11"/>
      <c r="K14" s="11"/>
      <c r="L14" s="11"/>
      <c r="M14" s="11"/>
      <c r="N14" s="2"/>
      <c r="O14" s="2"/>
      <c r="P14" s="2"/>
      <c r="Q14" s="2"/>
      <c r="R14" s="2"/>
      <c r="S14" s="2"/>
      <c r="T14" s="2"/>
      <c r="U14" s="2"/>
      <c r="V14" s="2"/>
      <c r="W14" s="2"/>
      <c r="X14" s="2"/>
      <c r="Y14" s="2"/>
      <c r="Z14" s="2"/>
      <c r="AA14" s="2"/>
      <c r="AB14" s="2"/>
      <c r="AC14" s="2"/>
      <c r="AD14" s="2"/>
      <c r="AE14" s="2"/>
      <c r="AF14" s="2"/>
      <c r="AG14" s="2"/>
      <c r="AH14" s="2"/>
    </row>
    <row r="15" spans="1:398" s="8" customFormat="1" ht="32.25" customHeight="1" x14ac:dyDescent="0.25">
      <c r="A15" s="95">
        <v>14</v>
      </c>
      <c r="B15" s="72" t="s">
        <v>11</v>
      </c>
      <c r="C15" s="50">
        <v>3100000028</v>
      </c>
      <c r="D15" s="35">
        <v>5000</v>
      </c>
      <c r="E15" s="38">
        <v>2500</v>
      </c>
      <c r="F15" s="123">
        <v>6000</v>
      </c>
      <c r="G15" s="61">
        <v>1625</v>
      </c>
      <c r="H15" s="157" t="s">
        <v>18</v>
      </c>
      <c r="I15" s="6"/>
      <c r="J15" s="6"/>
      <c r="K15" s="6"/>
      <c r="L15" s="6"/>
      <c r="M15" s="6"/>
    </row>
    <row r="16" spans="1:398" s="8" customFormat="1" ht="32.25" customHeight="1" x14ac:dyDescent="0.25">
      <c r="A16" s="95">
        <v>15</v>
      </c>
      <c r="B16" s="70" t="s">
        <v>59</v>
      </c>
      <c r="C16" s="51"/>
      <c r="D16" s="76"/>
      <c r="E16" s="38">
        <v>7068</v>
      </c>
      <c r="F16" s="123">
        <v>5700</v>
      </c>
      <c r="G16" s="61">
        <v>4594.2</v>
      </c>
      <c r="H16" s="158" t="s">
        <v>2</v>
      </c>
      <c r="I16" s="6"/>
      <c r="J16" s="6"/>
      <c r="K16" s="6"/>
      <c r="L16" s="6"/>
      <c r="M16" s="6"/>
    </row>
    <row r="17" spans="1:34" s="8" customFormat="1" ht="32.25" customHeight="1" x14ac:dyDescent="0.25">
      <c r="A17" s="142">
        <v>16</v>
      </c>
      <c r="B17" s="72" t="s">
        <v>6</v>
      </c>
      <c r="C17" s="50">
        <v>3102041701</v>
      </c>
      <c r="D17" s="111">
        <v>4400</v>
      </c>
      <c r="E17" s="38">
        <v>2200</v>
      </c>
      <c r="F17" s="123">
        <v>3000</v>
      </c>
      <c r="G17" s="61">
        <v>1430</v>
      </c>
      <c r="H17" s="158" t="s">
        <v>2</v>
      </c>
      <c r="I17" s="2"/>
      <c r="J17" s="2"/>
      <c r="K17" s="2"/>
      <c r="L17" s="2"/>
      <c r="M17" s="2"/>
    </row>
    <row r="18" spans="1:34" s="8" customFormat="1" ht="32.25" customHeight="1" x14ac:dyDescent="0.25">
      <c r="A18" s="95">
        <v>17</v>
      </c>
      <c r="B18" s="70" t="s">
        <v>39</v>
      </c>
      <c r="C18" s="49">
        <v>3100018603</v>
      </c>
      <c r="D18" s="35">
        <v>4000</v>
      </c>
      <c r="E18" s="38">
        <v>2560</v>
      </c>
      <c r="F18" s="123">
        <v>3500</v>
      </c>
      <c r="G18" s="61">
        <v>1664</v>
      </c>
      <c r="H18" s="158" t="s">
        <v>2</v>
      </c>
      <c r="N18" s="6"/>
      <c r="O18" s="6"/>
      <c r="P18" s="6"/>
      <c r="Q18" s="6"/>
      <c r="R18" s="6"/>
      <c r="S18" s="6"/>
      <c r="T18" s="6"/>
      <c r="U18" s="6"/>
      <c r="V18" s="6"/>
      <c r="W18" s="6"/>
      <c r="X18" s="6"/>
      <c r="Y18" s="6"/>
      <c r="Z18" s="6"/>
      <c r="AA18" s="6"/>
      <c r="AB18" s="6"/>
      <c r="AC18" s="6"/>
      <c r="AD18" s="6"/>
      <c r="AE18" s="6"/>
      <c r="AF18" s="6"/>
      <c r="AG18" s="6"/>
      <c r="AH18" s="6"/>
    </row>
    <row r="19" spans="1:34" s="8" customFormat="1" ht="32.25" customHeight="1" x14ac:dyDescent="0.25">
      <c r="A19" s="142">
        <v>18</v>
      </c>
      <c r="B19" s="70" t="s">
        <v>28</v>
      </c>
      <c r="C19" s="51">
        <v>3102051997</v>
      </c>
      <c r="D19" s="35">
        <v>7700</v>
      </c>
      <c r="E19" s="38">
        <v>4928</v>
      </c>
      <c r="F19" s="123">
        <v>8575</v>
      </c>
      <c r="G19" s="61">
        <v>3203.2</v>
      </c>
      <c r="H19" s="159" t="s">
        <v>9</v>
      </c>
      <c r="I19" s="2"/>
      <c r="J19" s="2"/>
      <c r="K19" s="2"/>
      <c r="L19" s="2"/>
      <c r="M19" s="2"/>
      <c r="N19" s="6"/>
      <c r="O19" s="6"/>
      <c r="P19" s="6"/>
      <c r="Q19" s="6"/>
      <c r="R19" s="6"/>
      <c r="S19" s="6"/>
      <c r="T19" s="6"/>
      <c r="U19" s="6"/>
      <c r="V19" s="6"/>
      <c r="W19" s="6"/>
      <c r="X19" s="6"/>
      <c r="Y19" s="6"/>
      <c r="Z19" s="6"/>
      <c r="AA19" s="6"/>
      <c r="AB19" s="6"/>
      <c r="AC19" s="6"/>
      <c r="AD19" s="6"/>
      <c r="AE19" s="6"/>
      <c r="AF19" s="6"/>
      <c r="AG19" s="6"/>
      <c r="AH19" s="6"/>
    </row>
    <row r="20" spans="1:34" s="8" customFormat="1" ht="32.25" customHeight="1" x14ac:dyDescent="0.25">
      <c r="A20" s="95">
        <v>19</v>
      </c>
      <c r="B20" s="14" t="s">
        <v>51</v>
      </c>
      <c r="C20" s="48"/>
      <c r="D20" s="32"/>
      <c r="E20" s="20" t="s">
        <v>47</v>
      </c>
      <c r="F20" s="100">
        <v>6000</v>
      </c>
      <c r="G20" s="96">
        <v>4800</v>
      </c>
      <c r="H20" s="160" t="s">
        <v>3</v>
      </c>
      <c r="I20" s="2"/>
      <c r="J20" s="2"/>
      <c r="K20" s="2"/>
      <c r="L20" s="2"/>
      <c r="M20" s="2"/>
    </row>
    <row r="21" spans="1:34" s="6" customFormat="1" ht="32.25" customHeight="1" x14ac:dyDescent="0.25">
      <c r="A21" s="95">
        <v>20</v>
      </c>
      <c r="B21" s="14" t="s">
        <v>52</v>
      </c>
      <c r="C21" s="48"/>
      <c r="D21" s="32"/>
      <c r="E21" s="20" t="s">
        <v>47</v>
      </c>
      <c r="F21" s="100">
        <v>6000</v>
      </c>
      <c r="G21" s="96">
        <v>4800</v>
      </c>
      <c r="H21" s="160" t="s">
        <v>3</v>
      </c>
      <c r="I21" s="8"/>
      <c r="J21" s="8"/>
      <c r="K21" s="8"/>
      <c r="L21" s="8"/>
      <c r="M21" s="8"/>
      <c r="N21" s="2"/>
      <c r="O21" s="2"/>
      <c r="P21" s="2"/>
      <c r="Q21" s="2"/>
      <c r="R21" s="2"/>
      <c r="S21" s="2"/>
      <c r="T21" s="2"/>
      <c r="U21" s="2"/>
      <c r="V21" s="2"/>
      <c r="W21" s="2"/>
      <c r="X21" s="2"/>
      <c r="Y21" s="2"/>
      <c r="Z21" s="2"/>
      <c r="AA21" s="2"/>
      <c r="AB21" s="2"/>
      <c r="AC21" s="2"/>
      <c r="AD21" s="2"/>
      <c r="AE21" s="2"/>
      <c r="AF21" s="2"/>
      <c r="AG21" s="2"/>
      <c r="AH21" s="2"/>
    </row>
    <row r="22" spans="1:34" s="6" customFormat="1" ht="32.25" customHeight="1" x14ac:dyDescent="0.25">
      <c r="A22" s="95">
        <v>21</v>
      </c>
      <c r="B22" s="70" t="s">
        <v>53</v>
      </c>
      <c r="C22" s="49"/>
      <c r="D22" s="34"/>
      <c r="E22" s="40" t="s">
        <v>47</v>
      </c>
      <c r="F22" s="125">
        <v>5000</v>
      </c>
      <c r="G22" s="96">
        <v>4800</v>
      </c>
      <c r="H22" s="160" t="s">
        <v>3</v>
      </c>
      <c r="I22" s="115"/>
      <c r="J22" s="115"/>
      <c r="K22" s="115"/>
      <c r="L22" s="115"/>
      <c r="M22" s="115"/>
      <c r="N22" s="2"/>
      <c r="O22" s="2"/>
      <c r="P22" s="2"/>
      <c r="Q22" s="2"/>
      <c r="R22" s="2"/>
      <c r="S22" s="2"/>
      <c r="T22" s="2"/>
      <c r="U22" s="2"/>
      <c r="V22" s="2"/>
      <c r="W22" s="2"/>
      <c r="X22" s="2"/>
      <c r="Y22" s="2"/>
      <c r="Z22" s="2"/>
      <c r="AA22" s="2"/>
      <c r="AB22" s="2"/>
      <c r="AC22" s="2"/>
      <c r="AD22" s="2"/>
      <c r="AE22" s="2"/>
      <c r="AF22" s="2"/>
      <c r="AG22" s="2"/>
      <c r="AH22" s="2"/>
    </row>
    <row r="23" spans="1:34" s="6" customFormat="1" ht="50.25" customHeight="1" x14ac:dyDescent="0.25">
      <c r="A23" s="95">
        <v>22</v>
      </c>
      <c r="B23" s="70" t="s">
        <v>89</v>
      </c>
      <c r="C23" s="51">
        <v>3102041691</v>
      </c>
      <c r="D23" s="35">
        <v>9000</v>
      </c>
      <c r="E23" s="38">
        <v>6360</v>
      </c>
      <c r="F23" s="60">
        <v>15600</v>
      </c>
      <c r="G23" s="61">
        <v>3000</v>
      </c>
      <c r="H23" s="160" t="s">
        <v>3</v>
      </c>
      <c r="I23"/>
      <c r="J23"/>
      <c r="K23" s="11"/>
      <c r="L23"/>
      <c r="M23"/>
      <c r="N23" s="7"/>
      <c r="O23" s="7"/>
      <c r="P23" s="7"/>
      <c r="Q23" s="7"/>
      <c r="R23" s="7"/>
      <c r="S23" s="7"/>
      <c r="T23" s="7"/>
      <c r="U23" s="7"/>
      <c r="V23" s="7"/>
      <c r="W23" s="7"/>
      <c r="X23" s="7"/>
      <c r="Y23" s="7"/>
      <c r="Z23" s="7"/>
      <c r="AA23" s="7"/>
      <c r="AB23" s="7"/>
      <c r="AC23" s="7"/>
      <c r="AD23" s="7"/>
      <c r="AE23" s="7"/>
      <c r="AF23" s="7"/>
      <c r="AG23" s="7"/>
      <c r="AH23" s="7"/>
    </row>
    <row r="24" spans="1:34" s="6" customFormat="1" ht="32.25" customHeight="1" x14ac:dyDescent="0.25">
      <c r="A24" s="95">
        <v>23</v>
      </c>
      <c r="B24" s="70" t="s">
        <v>4</v>
      </c>
      <c r="C24" s="49">
        <v>3100016901</v>
      </c>
      <c r="D24" s="35">
        <v>7000</v>
      </c>
      <c r="E24" s="38">
        <v>4480</v>
      </c>
      <c r="F24" s="123">
        <v>10000</v>
      </c>
      <c r="G24" s="61">
        <v>2912</v>
      </c>
      <c r="H24" s="160" t="s">
        <v>3</v>
      </c>
      <c r="I24" s="10"/>
      <c r="J24" s="10"/>
      <c r="K24" s="10"/>
      <c r="L24" s="10"/>
      <c r="M24" s="10"/>
      <c r="N24" s="7"/>
      <c r="O24" s="7"/>
      <c r="P24" s="7"/>
      <c r="Q24" s="7"/>
      <c r="R24" s="7"/>
      <c r="S24" s="7"/>
      <c r="T24" s="7"/>
      <c r="U24" s="7"/>
      <c r="V24" s="7"/>
      <c r="W24" s="7"/>
      <c r="X24" s="7"/>
      <c r="Y24" s="7"/>
      <c r="Z24" s="7"/>
      <c r="AA24" s="7"/>
      <c r="AB24" s="7"/>
      <c r="AC24" s="7"/>
      <c r="AD24" s="7"/>
      <c r="AE24" s="7"/>
      <c r="AF24" s="7"/>
      <c r="AG24" s="7"/>
      <c r="AH24" s="7"/>
    </row>
    <row r="25" spans="1:34" s="8" customFormat="1" ht="32.25" customHeight="1" x14ac:dyDescent="0.25">
      <c r="A25" s="95">
        <v>24</v>
      </c>
      <c r="B25" s="70" t="s">
        <v>56</v>
      </c>
      <c r="C25" s="52"/>
      <c r="D25" s="35"/>
      <c r="E25" s="40" t="s">
        <v>47</v>
      </c>
      <c r="F25" s="123">
        <v>8000</v>
      </c>
      <c r="G25" s="96">
        <v>4800</v>
      </c>
      <c r="H25" s="160" t="s">
        <v>3</v>
      </c>
      <c r="I25"/>
      <c r="J25"/>
      <c r="K25"/>
      <c r="L25"/>
      <c r="M25"/>
    </row>
    <row r="26" spans="1:34" s="8" customFormat="1" ht="32.25" customHeight="1" x14ac:dyDescent="0.25">
      <c r="A26" s="95">
        <v>25</v>
      </c>
      <c r="B26" s="70" t="s">
        <v>26</v>
      </c>
      <c r="C26" s="49"/>
      <c r="D26" s="44"/>
      <c r="E26" s="38">
        <v>6000</v>
      </c>
      <c r="F26" s="123">
        <v>10000</v>
      </c>
      <c r="G26" s="61">
        <v>3900</v>
      </c>
      <c r="H26" s="160" t="s">
        <v>3</v>
      </c>
    </row>
    <row r="27" spans="1:34" s="8" customFormat="1" ht="32.25" customHeight="1" x14ac:dyDescent="0.25">
      <c r="A27" s="95">
        <v>26</v>
      </c>
      <c r="B27" s="70" t="s">
        <v>27</v>
      </c>
      <c r="C27" s="49"/>
      <c r="D27" s="44"/>
      <c r="E27" s="38">
        <v>4875</v>
      </c>
      <c r="F27" s="123">
        <v>10000</v>
      </c>
      <c r="G27" s="61">
        <v>3168.75</v>
      </c>
      <c r="H27" s="160" t="s">
        <v>3</v>
      </c>
    </row>
    <row r="28" spans="1:34" s="8" customFormat="1" ht="32.25" customHeight="1" x14ac:dyDescent="0.25">
      <c r="A28" s="142">
        <v>27</v>
      </c>
      <c r="B28" s="70" t="s">
        <v>42</v>
      </c>
      <c r="C28" s="51">
        <v>3100015683</v>
      </c>
      <c r="D28" s="35">
        <v>7000</v>
      </c>
      <c r="E28" s="38">
        <v>4480</v>
      </c>
      <c r="F28" s="123">
        <v>12000</v>
      </c>
      <c r="G28" s="61">
        <v>2912</v>
      </c>
      <c r="H28" s="160" t="s">
        <v>3</v>
      </c>
      <c r="I28" s="9"/>
      <c r="J28" s="9"/>
      <c r="K28" s="9"/>
      <c r="L28" s="9"/>
      <c r="M28" s="9"/>
    </row>
    <row r="29" spans="1:34" s="8" customFormat="1" ht="32.25" customHeight="1" x14ac:dyDescent="0.25">
      <c r="A29" s="95">
        <v>28</v>
      </c>
      <c r="B29" s="16" t="s">
        <v>44</v>
      </c>
      <c r="C29" s="48"/>
      <c r="D29" s="76"/>
      <c r="E29" s="38">
        <v>3600</v>
      </c>
      <c r="F29" s="128">
        <v>4500</v>
      </c>
      <c r="G29" s="82">
        <v>2340</v>
      </c>
      <c r="H29" s="160" t="s">
        <v>3</v>
      </c>
    </row>
    <row r="30" spans="1:34" s="8" customFormat="1" ht="32.25" customHeight="1" x14ac:dyDescent="0.25">
      <c r="A30" s="95">
        <v>29</v>
      </c>
      <c r="B30" s="16" t="s">
        <v>16</v>
      </c>
      <c r="C30" s="48">
        <v>3100017820</v>
      </c>
      <c r="D30" s="77">
        <v>8000</v>
      </c>
      <c r="E30" s="38">
        <v>5120</v>
      </c>
      <c r="F30" s="128">
        <v>10000</v>
      </c>
      <c r="G30" s="82">
        <v>3328</v>
      </c>
      <c r="H30" s="160" t="s">
        <v>3</v>
      </c>
      <c r="I30" s="6"/>
      <c r="J30" s="6"/>
      <c r="K30" s="6"/>
      <c r="L30" s="6"/>
      <c r="M30" s="6"/>
      <c r="N30" s="6"/>
      <c r="O30" s="6"/>
      <c r="P30" s="6"/>
      <c r="Q30" s="6"/>
      <c r="R30" s="6"/>
      <c r="S30" s="6"/>
      <c r="T30" s="6"/>
      <c r="U30" s="6"/>
      <c r="V30" s="6"/>
      <c r="W30" s="6"/>
      <c r="X30" s="6"/>
      <c r="Y30" s="6"/>
      <c r="Z30" s="6"/>
      <c r="AA30" s="6"/>
      <c r="AB30" s="6"/>
      <c r="AC30" s="6"/>
      <c r="AD30" s="6"/>
      <c r="AE30" s="6"/>
      <c r="AF30" s="6"/>
      <c r="AG30" s="6"/>
      <c r="AH30" s="6"/>
    </row>
    <row r="31" spans="1:34" s="8" customFormat="1" ht="32.25" customHeight="1" x14ac:dyDescent="0.25">
      <c r="A31" s="142">
        <v>30</v>
      </c>
      <c r="B31" s="70" t="s">
        <v>60</v>
      </c>
      <c r="C31" s="51"/>
      <c r="D31" s="44"/>
      <c r="E31" s="40" t="s">
        <v>47</v>
      </c>
      <c r="F31" s="123">
        <v>5000</v>
      </c>
      <c r="G31" s="96">
        <v>4800</v>
      </c>
      <c r="H31" s="160" t="s">
        <v>3</v>
      </c>
      <c r="I31" s="2"/>
      <c r="J31" s="2"/>
      <c r="K31" s="2"/>
      <c r="L31" s="2"/>
      <c r="M31" s="2"/>
      <c r="N31" s="6"/>
      <c r="O31" s="6"/>
      <c r="P31" s="6"/>
      <c r="Q31" s="6"/>
      <c r="R31" s="6"/>
      <c r="S31" s="6"/>
      <c r="T31" s="6"/>
      <c r="U31" s="6"/>
      <c r="V31" s="6"/>
      <c r="W31" s="6"/>
      <c r="X31" s="6"/>
      <c r="Y31" s="6"/>
      <c r="Z31" s="6"/>
      <c r="AA31" s="6"/>
      <c r="AB31" s="6"/>
      <c r="AC31" s="6"/>
      <c r="AD31" s="6"/>
      <c r="AE31" s="6"/>
      <c r="AF31" s="6"/>
      <c r="AG31" s="6"/>
      <c r="AH31" s="6"/>
    </row>
    <row r="32" spans="1:34" s="8" customFormat="1" ht="32.25" customHeight="1" x14ac:dyDescent="0.25">
      <c r="A32" s="95">
        <v>31</v>
      </c>
      <c r="B32" s="70" t="s">
        <v>41</v>
      </c>
      <c r="C32" s="49">
        <v>3100018603</v>
      </c>
      <c r="D32" s="35">
        <v>5600</v>
      </c>
      <c r="E32" s="38">
        <v>3584</v>
      </c>
      <c r="F32" s="123">
        <v>4800</v>
      </c>
      <c r="G32" s="150">
        <v>2329.6</v>
      </c>
      <c r="H32" s="160" t="s">
        <v>3</v>
      </c>
    </row>
    <row r="33" spans="1:34" s="11" customFormat="1" ht="32.25" customHeight="1" x14ac:dyDescent="0.25">
      <c r="A33" s="95">
        <v>32</v>
      </c>
      <c r="B33" s="70" t="s">
        <v>79</v>
      </c>
      <c r="C33" s="48"/>
      <c r="D33" s="35"/>
      <c r="E33" s="40" t="s">
        <v>47</v>
      </c>
      <c r="F33" s="123">
        <v>10000</v>
      </c>
      <c r="G33" s="96">
        <v>4800</v>
      </c>
      <c r="H33" s="160" t="s">
        <v>3</v>
      </c>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1:34" s="11" customFormat="1" ht="32.25" customHeight="1" x14ac:dyDescent="0.25">
      <c r="A34" s="95">
        <v>33</v>
      </c>
      <c r="B34" s="70" t="s">
        <v>63</v>
      </c>
      <c r="C34" s="48"/>
      <c r="D34" s="35"/>
      <c r="E34" s="40" t="s">
        <v>47</v>
      </c>
      <c r="F34" s="123">
        <v>5000</v>
      </c>
      <c r="G34" s="96">
        <v>4800</v>
      </c>
      <c r="H34" s="160" t="s">
        <v>3</v>
      </c>
      <c r="I34" s="8"/>
      <c r="J34" s="8"/>
      <c r="K34" s="8"/>
      <c r="L34" s="8"/>
      <c r="M34" s="8"/>
      <c r="N34" s="8"/>
      <c r="O34" s="8"/>
      <c r="P34" s="8"/>
      <c r="Q34" s="8"/>
      <c r="R34" s="8"/>
      <c r="S34" s="8"/>
      <c r="T34" s="8"/>
      <c r="U34" s="8"/>
      <c r="V34" s="8"/>
      <c r="W34" s="8"/>
      <c r="X34" s="8"/>
      <c r="Y34" s="8"/>
      <c r="Z34" s="8"/>
      <c r="AA34" s="8"/>
      <c r="AB34" s="8"/>
      <c r="AC34" s="8"/>
      <c r="AD34" s="8"/>
      <c r="AE34" s="8"/>
      <c r="AF34" s="8"/>
      <c r="AG34" s="8"/>
      <c r="AH34" s="8"/>
    </row>
    <row r="35" spans="1:34" s="11" customFormat="1" ht="32.25" customHeight="1" x14ac:dyDescent="0.25">
      <c r="A35" s="95">
        <v>34</v>
      </c>
      <c r="B35" s="70" t="s">
        <v>64</v>
      </c>
      <c r="C35" s="48"/>
      <c r="D35" s="44"/>
      <c r="E35" s="41" t="s">
        <v>47</v>
      </c>
      <c r="F35" s="123">
        <v>6000</v>
      </c>
      <c r="G35" s="96">
        <v>4800</v>
      </c>
      <c r="H35" s="160" t="s">
        <v>3</v>
      </c>
      <c r="I35" s="8"/>
      <c r="J35" s="8"/>
      <c r="K35" s="8"/>
      <c r="L35" s="8"/>
      <c r="M35" s="8"/>
      <c r="N35" s="8"/>
      <c r="O35" s="8"/>
      <c r="P35" s="8"/>
      <c r="Q35" s="8"/>
      <c r="R35" s="8"/>
      <c r="S35" s="8"/>
      <c r="T35" s="8"/>
      <c r="U35" s="8"/>
      <c r="V35" s="8"/>
      <c r="W35" s="8"/>
      <c r="X35" s="8"/>
      <c r="Y35" s="8"/>
      <c r="Z35" s="8"/>
      <c r="AA35" s="8"/>
      <c r="AB35" s="8"/>
      <c r="AC35" s="8"/>
      <c r="AD35" s="8"/>
      <c r="AE35" s="8"/>
      <c r="AF35" s="8"/>
      <c r="AG35" s="8"/>
      <c r="AH35" s="8"/>
    </row>
    <row r="36" spans="1:34" s="11" customFormat="1" ht="32.25" customHeight="1" x14ac:dyDescent="0.25">
      <c r="A36" s="95">
        <v>35</v>
      </c>
      <c r="B36" s="70" t="s">
        <v>65</v>
      </c>
      <c r="C36" s="48"/>
      <c r="D36" s="44"/>
      <c r="E36" s="41" t="s">
        <v>47</v>
      </c>
      <c r="F36" s="123">
        <v>6000</v>
      </c>
      <c r="G36" s="96">
        <v>4800</v>
      </c>
      <c r="H36" s="160" t="s">
        <v>3</v>
      </c>
      <c r="I36" s="8"/>
      <c r="J36" s="8"/>
      <c r="K36" s="8"/>
      <c r="L36" s="8"/>
      <c r="M36" s="8"/>
      <c r="N36" s="8"/>
      <c r="O36" s="8"/>
      <c r="P36" s="8"/>
      <c r="Q36" s="8"/>
      <c r="R36" s="8"/>
      <c r="S36" s="8"/>
      <c r="T36" s="8"/>
      <c r="U36" s="8"/>
      <c r="V36" s="8"/>
      <c r="W36" s="8"/>
      <c r="X36" s="8"/>
      <c r="Y36" s="8"/>
      <c r="Z36" s="8"/>
      <c r="AA36" s="8"/>
      <c r="AB36" s="8"/>
      <c r="AC36" s="8"/>
      <c r="AD36" s="8"/>
      <c r="AE36" s="8"/>
      <c r="AF36" s="8"/>
      <c r="AG36" s="8"/>
      <c r="AH36" s="8"/>
    </row>
    <row r="37" spans="1:34" s="11" customFormat="1" ht="32.25" customHeight="1" x14ac:dyDescent="0.25">
      <c r="A37" s="95">
        <v>36</v>
      </c>
      <c r="B37" s="70" t="s">
        <v>66</v>
      </c>
      <c r="C37" s="48"/>
      <c r="D37" s="44"/>
      <c r="E37" s="41" t="s">
        <v>47</v>
      </c>
      <c r="F37" s="123">
        <v>6000</v>
      </c>
      <c r="G37" s="96">
        <v>4800</v>
      </c>
      <c r="H37" s="160" t="s">
        <v>3</v>
      </c>
      <c r="I37" s="6"/>
      <c r="J37" s="6"/>
      <c r="K37" s="6"/>
      <c r="L37" s="6"/>
      <c r="M37" s="6"/>
      <c r="N37" s="8"/>
      <c r="O37" s="8"/>
      <c r="P37" s="8"/>
      <c r="Q37" s="8"/>
      <c r="R37" s="8"/>
      <c r="S37" s="8"/>
      <c r="T37" s="8"/>
      <c r="U37" s="8"/>
      <c r="V37" s="8"/>
      <c r="W37" s="8"/>
      <c r="X37" s="8"/>
      <c r="Y37" s="8"/>
      <c r="Z37" s="8"/>
      <c r="AA37" s="8"/>
      <c r="AB37" s="8"/>
      <c r="AC37" s="8"/>
      <c r="AD37" s="8"/>
      <c r="AE37" s="8"/>
      <c r="AF37" s="8"/>
      <c r="AG37" s="8"/>
      <c r="AH37" s="8"/>
    </row>
    <row r="38" spans="1:34" s="11" customFormat="1" ht="32.25" customHeight="1" x14ac:dyDescent="0.25">
      <c r="A38" s="95">
        <v>37</v>
      </c>
      <c r="B38" s="70" t="s">
        <v>67</v>
      </c>
      <c r="C38" s="48"/>
      <c r="D38" s="44"/>
      <c r="E38" s="41" t="s">
        <v>47</v>
      </c>
      <c r="F38" s="123">
        <v>6000</v>
      </c>
      <c r="G38" s="96">
        <v>4800</v>
      </c>
      <c r="H38" s="160" t="s">
        <v>3</v>
      </c>
      <c r="I38" s="8"/>
      <c r="J38" s="8"/>
      <c r="K38" s="8"/>
      <c r="L38" s="8"/>
      <c r="M38" s="8"/>
    </row>
    <row r="39" spans="1:34" s="6" customFormat="1" ht="32.25" customHeight="1" x14ac:dyDescent="0.25">
      <c r="A39" s="95">
        <v>38</v>
      </c>
      <c r="B39" s="70" t="s">
        <v>91</v>
      </c>
      <c r="C39" s="48"/>
      <c r="D39" s="44"/>
      <c r="E39" s="41" t="s">
        <v>47</v>
      </c>
      <c r="F39" s="123">
        <v>6000</v>
      </c>
      <c r="G39" s="96">
        <v>4800</v>
      </c>
      <c r="H39" s="160" t="s">
        <v>3</v>
      </c>
      <c r="I39" s="8"/>
      <c r="J39" s="8"/>
      <c r="K39" s="8"/>
      <c r="L39" s="8"/>
      <c r="M39" s="8"/>
      <c r="N39" s="11"/>
      <c r="O39" s="11"/>
      <c r="P39" s="11"/>
      <c r="Q39" s="11"/>
      <c r="R39" s="11"/>
      <c r="S39" s="11"/>
      <c r="T39" s="11"/>
      <c r="U39" s="11"/>
      <c r="V39" s="11"/>
      <c r="W39" s="11"/>
      <c r="X39" s="11"/>
      <c r="Y39" s="11"/>
      <c r="Z39" s="11"/>
      <c r="AA39" s="11"/>
      <c r="AB39" s="11"/>
      <c r="AC39" s="11"/>
      <c r="AD39" s="11"/>
      <c r="AE39" s="11"/>
      <c r="AF39" s="11"/>
      <c r="AG39" s="11"/>
      <c r="AH39" s="11"/>
    </row>
    <row r="40" spans="1:34" s="6" customFormat="1" ht="32.25" customHeight="1" x14ac:dyDescent="0.25">
      <c r="A40" s="95">
        <v>39</v>
      </c>
      <c r="B40" s="70" t="s">
        <v>68</v>
      </c>
      <c r="C40" s="48"/>
      <c r="D40" s="44"/>
      <c r="E40" s="41" t="s">
        <v>47</v>
      </c>
      <c r="F40" s="123">
        <v>10000</v>
      </c>
      <c r="G40" s="96">
        <v>4800</v>
      </c>
      <c r="H40" s="160" t="s">
        <v>3</v>
      </c>
      <c r="I40" s="8"/>
      <c r="J40" s="8"/>
      <c r="K40" s="8"/>
      <c r="L40" s="8"/>
      <c r="M40" s="8"/>
      <c r="N40" s="11"/>
      <c r="O40" s="11"/>
      <c r="P40" s="11"/>
      <c r="Q40" s="11"/>
      <c r="R40" s="11"/>
      <c r="S40" s="11"/>
      <c r="T40" s="11"/>
      <c r="U40" s="11"/>
      <c r="V40" s="11"/>
      <c r="W40" s="11"/>
      <c r="X40" s="11"/>
      <c r="Y40" s="11"/>
      <c r="Z40" s="11"/>
      <c r="AA40" s="11"/>
      <c r="AB40" s="11"/>
      <c r="AC40" s="11"/>
      <c r="AD40" s="11"/>
      <c r="AE40" s="11"/>
      <c r="AF40" s="11"/>
      <c r="AG40" s="11"/>
      <c r="AH40" s="11"/>
    </row>
    <row r="41" spans="1:34" s="6" customFormat="1" ht="32.25" customHeight="1" x14ac:dyDescent="0.25">
      <c r="A41" s="95">
        <v>40</v>
      </c>
      <c r="B41" s="70" t="s">
        <v>81</v>
      </c>
      <c r="C41" s="48"/>
      <c r="D41" s="35">
        <v>7000</v>
      </c>
      <c r="E41" s="41" t="s">
        <v>20</v>
      </c>
      <c r="F41" s="123">
        <v>7000</v>
      </c>
      <c r="G41" s="61">
        <v>3900</v>
      </c>
      <c r="H41" s="160" t="s">
        <v>3</v>
      </c>
      <c r="I41" s="8"/>
      <c r="J41" s="8"/>
      <c r="K41" s="8"/>
      <c r="L41" s="8"/>
      <c r="M41" s="8"/>
      <c r="N41" s="11"/>
      <c r="O41" s="11"/>
      <c r="P41" s="11"/>
      <c r="Q41" s="11"/>
      <c r="R41" s="11"/>
      <c r="S41" s="11"/>
      <c r="T41" s="11"/>
      <c r="U41" s="11"/>
      <c r="V41" s="11"/>
      <c r="W41" s="11"/>
      <c r="X41" s="11"/>
      <c r="Y41" s="11"/>
      <c r="Z41" s="11"/>
      <c r="AA41" s="11"/>
      <c r="AB41" s="11"/>
      <c r="AC41" s="11"/>
      <c r="AD41" s="11"/>
      <c r="AE41" s="11"/>
      <c r="AF41" s="11"/>
      <c r="AG41" s="11"/>
      <c r="AH41" s="11"/>
    </row>
    <row r="42" spans="1:34" s="6" customFormat="1" ht="32.25" customHeight="1" x14ac:dyDescent="0.25">
      <c r="A42" s="95">
        <v>41</v>
      </c>
      <c r="B42" s="70" t="s">
        <v>46</v>
      </c>
      <c r="C42" s="48">
        <v>3100024144</v>
      </c>
      <c r="D42" s="44"/>
      <c r="E42" s="38">
        <v>6000</v>
      </c>
      <c r="F42" s="123">
        <v>6000</v>
      </c>
      <c r="G42" s="61">
        <v>3900</v>
      </c>
      <c r="H42" s="160" t="s">
        <v>3</v>
      </c>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row>
    <row r="43" spans="1:34" s="8" customFormat="1" ht="32.25" customHeight="1" x14ac:dyDescent="0.25">
      <c r="A43" s="95">
        <v>42</v>
      </c>
      <c r="B43" s="70" t="s">
        <v>69</v>
      </c>
      <c r="C43" s="51"/>
      <c r="D43" s="35"/>
      <c r="E43" s="40" t="s">
        <v>47</v>
      </c>
      <c r="F43" s="123">
        <v>5000</v>
      </c>
      <c r="G43" s="96">
        <v>4800</v>
      </c>
      <c r="H43" s="160" t="s">
        <v>3</v>
      </c>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row>
    <row r="44" spans="1:34" s="11" customFormat="1" ht="32.25" customHeight="1" x14ac:dyDescent="0.25">
      <c r="A44" s="95">
        <v>43</v>
      </c>
      <c r="B44" s="70" t="s">
        <v>31</v>
      </c>
      <c r="C44" s="51"/>
      <c r="D44" s="44"/>
      <c r="E44" s="38">
        <v>6000</v>
      </c>
      <c r="F44" s="125">
        <v>10200</v>
      </c>
      <c r="G44" s="139">
        <v>3900</v>
      </c>
      <c r="H44" s="160" t="s">
        <v>3</v>
      </c>
      <c r="N44" s="6"/>
      <c r="O44" s="6"/>
      <c r="P44" s="6"/>
      <c r="Q44" s="6"/>
      <c r="R44" s="6"/>
      <c r="S44" s="6"/>
      <c r="T44" s="6"/>
      <c r="U44" s="6"/>
      <c r="V44" s="6"/>
      <c r="W44" s="6"/>
      <c r="X44" s="6"/>
      <c r="Y44" s="6"/>
      <c r="Z44" s="6"/>
      <c r="AA44" s="6"/>
      <c r="AB44" s="6"/>
      <c r="AC44" s="6"/>
      <c r="AD44" s="6"/>
      <c r="AE44" s="6"/>
      <c r="AF44" s="6"/>
      <c r="AG44" s="6"/>
      <c r="AH44" s="6"/>
    </row>
    <row r="45" spans="1:34" s="9" customFormat="1" ht="32.25" customHeight="1" x14ac:dyDescent="0.25">
      <c r="A45" s="95">
        <v>44</v>
      </c>
      <c r="B45" s="70" t="s">
        <v>80</v>
      </c>
      <c r="C45" s="140">
        <v>3100018517</v>
      </c>
      <c r="D45" s="35">
        <v>7000</v>
      </c>
      <c r="E45" s="38">
        <v>4480</v>
      </c>
      <c r="F45" s="123">
        <v>4500</v>
      </c>
      <c r="G45" s="61">
        <v>2912</v>
      </c>
      <c r="H45" s="160" t="s">
        <v>3</v>
      </c>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4" s="6" customFormat="1" ht="32.25" customHeight="1" x14ac:dyDescent="0.25">
      <c r="A46" s="95">
        <v>45</v>
      </c>
      <c r="B46" s="16" t="s">
        <v>23</v>
      </c>
      <c r="C46" s="48">
        <v>3100024144</v>
      </c>
      <c r="D46" s="76"/>
      <c r="E46" s="38">
        <v>6000</v>
      </c>
      <c r="F46" s="128">
        <v>8340</v>
      </c>
      <c r="G46" s="82">
        <v>3900</v>
      </c>
      <c r="H46" s="160" t="s">
        <v>3</v>
      </c>
      <c r="N46" s="11"/>
      <c r="O46" s="11"/>
      <c r="P46" s="11"/>
      <c r="Q46" s="11"/>
      <c r="R46" s="11"/>
      <c r="S46" s="11"/>
      <c r="T46" s="11"/>
      <c r="U46" s="11"/>
      <c r="V46" s="11"/>
      <c r="W46" s="11"/>
      <c r="X46" s="11"/>
      <c r="Y46" s="11"/>
      <c r="Z46" s="11"/>
      <c r="AA46" s="11"/>
      <c r="AB46" s="11"/>
      <c r="AC46" s="11"/>
      <c r="AD46" s="11"/>
      <c r="AE46" s="11"/>
      <c r="AF46" s="11"/>
      <c r="AG46" s="11"/>
      <c r="AH46" s="11"/>
    </row>
    <row r="47" spans="1:34" s="6" customFormat="1" ht="32.25" customHeight="1" x14ac:dyDescent="0.25">
      <c r="A47" s="95">
        <v>46</v>
      </c>
      <c r="B47" s="16" t="s">
        <v>70</v>
      </c>
      <c r="C47" s="48"/>
      <c r="D47" s="76"/>
      <c r="E47" s="74" t="s">
        <v>47</v>
      </c>
      <c r="F47" s="128">
        <v>5000</v>
      </c>
      <c r="G47" s="97">
        <v>4800</v>
      </c>
      <c r="H47" s="160" t="s">
        <v>3</v>
      </c>
      <c r="I47" s="8"/>
      <c r="J47" s="8"/>
      <c r="K47" s="8"/>
      <c r="L47" s="8"/>
      <c r="M47" s="8"/>
      <c r="N47" s="9"/>
      <c r="O47" s="9"/>
      <c r="P47" s="9"/>
      <c r="Q47" s="9"/>
      <c r="R47" s="9"/>
      <c r="S47" s="9"/>
      <c r="T47" s="9"/>
      <c r="U47" s="9"/>
      <c r="V47" s="9"/>
      <c r="W47" s="9"/>
      <c r="X47" s="9"/>
      <c r="Y47" s="9"/>
      <c r="Z47" s="9"/>
      <c r="AA47" s="9"/>
      <c r="AB47" s="9"/>
      <c r="AC47" s="9"/>
      <c r="AD47" s="9"/>
      <c r="AE47" s="9"/>
      <c r="AF47" s="9"/>
      <c r="AG47" s="9"/>
      <c r="AH47" s="9"/>
    </row>
    <row r="48" spans="1:34" s="6" customFormat="1" ht="32.25" customHeight="1" x14ac:dyDescent="0.25">
      <c r="A48" s="95">
        <v>47</v>
      </c>
      <c r="B48" s="16" t="s">
        <v>85</v>
      </c>
      <c r="C48" s="48"/>
      <c r="D48" s="76"/>
      <c r="E48" s="74" t="s">
        <v>47</v>
      </c>
      <c r="F48" s="128">
        <v>5000</v>
      </c>
      <c r="G48" s="97">
        <v>4800</v>
      </c>
      <c r="H48" s="160" t="s">
        <v>3</v>
      </c>
    </row>
    <row r="49" spans="1:34" s="6" customFormat="1" ht="32.25" customHeight="1" x14ac:dyDescent="0.25">
      <c r="A49" s="144">
        <v>48</v>
      </c>
      <c r="B49" s="103" t="s">
        <v>71</v>
      </c>
      <c r="C49" s="104"/>
      <c r="D49" s="105"/>
      <c r="E49" s="106" t="s">
        <v>47</v>
      </c>
      <c r="F49" s="129">
        <v>5000</v>
      </c>
      <c r="G49" s="107">
        <v>4800</v>
      </c>
      <c r="H49" s="161" t="s">
        <v>3</v>
      </c>
    </row>
    <row r="50" spans="1:34" s="108" customFormat="1" ht="32.25" customHeight="1" x14ac:dyDescent="0.25">
      <c r="A50" s="95">
        <v>49</v>
      </c>
      <c r="B50" s="73" t="s">
        <v>74</v>
      </c>
      <c r="C50" s="48">
        <v>3012061333</v>
      </c>
      <c r="D50" s="76"/>
      <c r="E50" s="42">
        <v>2000</v>
      </c>
      <c r="F50" s="125">
        <v>5178</v>
      </c>
      <c r="G50" s="59">
        <v>2000</v>
      </c>
      <c r="H50" s="162" t="s">
        <v>3</v>
      </c>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1:34" s="108" customFormat="1" ht="32.25" customHeight="1" x14ac:dyDescent="0.25">
      <c r="A51" s="95">
        <v>50</v>
      </c>
      <c r="B51" s="73" t="s">
        <v>73</v>
      </c>
      <c r="C51" s="48">
        <v>3012061333</v>
      </c>
      <c r="D51" s="76"/>
      <c r="E51" s="42"/>
      <c r="F51" s="125">
        <v>14364</v>
      </c>
      <c r="G51" s="59">
        <v>2000</v>
      </c>
      <c r="H51" s="162" t="s">
        <v>3</v>
      </c>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row>
    <row r="52" spans="1:34" s="108" customFormat="1" ht="32.25" customHeight="1" x14ac:dyDescent="0.25">
      <c r="A52" s="95">
        <v>51</v>
      </c>
      <c r="B52" s="70" t="s">
        <v>37</v>
      </c>
      <c r="C52" s="49">
        <v>3100016703</v>
      </c>
      <c r="D52" s="75">
        <v>8000</v>
      </c>
      <c r="E52" s="38">
        <v>4480</v>
      </c>
      <c r="F52" s="123">
        <v>8000</v>
      </c>
      <c r="G52" s="61">
        <v>2912</v>
      </c>
      <c r="H52" s="162" t="s">
        <v>3</v>
      </c>
      <c r="I52" s="146"/>
      <c r="J52" s="146"/>
      <c r="K52" s="146"/>
      <c r="L52" s="146"/>
      <c r="M52" s="146"/>
      <c r="N52" s="115"/>
      <c r="O52" s="115"/>
      <c r="P52" s="115"/>
      <c r="Q52" s="115"/>
      <c r="R52" s="115"/>
      <c r="S52" s="115"/>
      <c r="T52" s="115"/>
      <c r="U52" s="115"/>
      <c r="V52" s="115"/>
      <c r="W52" s="115"/>
      <c r="X52" s="115"/>
      <c r="Y52" s="115"/>
      <c r="Z52" s="115"/>
      <c r="AA52" s="115"/>
      <c r="AB52" s="115"/>
      <c r="AC52" s="115"/>
      <c r="AD52" s="115"/>
      <c r="AE52" s="115"/>
      <c r="AF52" s="115"/>
      <c r="AG52" s="115"/>
      <c r="AH52" s="115"/>
    </row>
    <row r="53" spans="1:34" ht="32.25" customHeight="1" x14ac:dyDescent="0.25">
      <c r="A53" s="145">
        <v>52</v>
      </c>
      <c r="B53" s="109" t="s">
        <v>22</v>
      </c>
      <c r="C53" s="110">
        <v>3102031086</v>
      </c>
      <c r="D53" s="112">
        <v>7000</v>
      </c>
      <c r="E53" s="113">
        <v>3500</v>
      </c>
      <c r="F53" s="130">
        <v>8000</v>
      </c>
      <c r="G53" s="114">
        <v>2275</v>
      </c>
      <c r="H53" s="163" t="s">
        <v>3</v>
      </c>
    </row>
    <row r="54" spans="1:34" ht="32.25" customHeight="1" x14ac:dyDescent="0.25">
      <c r="A54" s="95">
        <v>53</v>
      </c>
      <c r="B54" s="73" t="s">
        <v>77</v>
      </c>
      <c r="C54" s="54"/>
      <c r="D54" s="33"/>
      <c r="E54" s="74" t="s">
        <v>47</v>
      </c>
      <c r="F54" s="126">
        <v>6000</v>
      </c>
      <c r="G54" s="98">
        <v>4800</v>
      </c>
      <c r="H54" s="160" t="s">
        <v>3</v>
      </c>
      <c r="I54" s="7"/>
      <c r="J54" s="7"/>
      <c r="K54" s="7"/>
      <c r="L54" s="7"/>
      <c r="M54" s="7"/>
      <c r="N54" s="10"/>
      <c r="O54" s="10"/>
      <c r="P54" s="10"/>
      <c r="Q54" s="10"/>
      <c r="R54" s="10"/>
      <c r="S54" s="10"/>
      <c r="T54" s="10"/>
      <c r="U54" s="10"/>
      <c r="V54" s="10"/>
      <c r="W54" s="10"/>
      <c r="X54" s="10"/>
      <c r="Y54" s="10"/>
      <c r="Z54" s="10"/>
      <c r="AA54" s="10"/>
      <c r="AB54" s="10"/>
      <c r="AC54" s="10"/>
      <c r="AD54" s="10"/>
      <c r="AE54" s="10"/>
      <c r="AF54" s="10"/>
      <c r="AG54" s="10"/>
      <c r="AH54" s="10"/>
    </row>
    <row r="55" spans="1:34" s="10" customFormat="1" ht="32.25" customHeight="1" x14ac:dyDescent="0.25">
      <c r="A55" s="95">
        <v>54</v>
      </c>
      <c r="B55" s="71" t="s">
        <v>45</v>
      </c>
      <c r="C55" s="50">
        <v>3102012490</v>
      </c>
      <c r="D55" s="43">
        <v>7000</v>
      </c>
      <c r="E55" s="83">
        <v>3500</v>
      </c>
      <c r="F55" s="127">
        <v>5000</v>
      </c>
      <c r="G55" s="60">
        <v>2275</v>
      </c>
      <c r="H55" s="160" t="s">
        <v>55</v>
      </c>
      <c r="I55" s="6"/>
      <c r="J55" s="6"/>
      <c r="K55" s="6"/>
      <c r="L55" s="6"/>
      <c r="M55" s="6"/>
      <c r="N55" s="2"/>
      <c r="O55" s="2"/>
      <c r="P55" s="2"/>
      <c r="Q55" s="2"/>
      <c r="R55" s="2"/>
      <c r="S55" s="2"/>
      <c r="T55" s="2"/>
      <c r="U55" s="2"/>
      <c r="V55" s="2"/>
      <c r="W55" s="2"/>
      <c r="X55" s="2"/>
      <c r="Y55" s="2"/>
      <c r="Z55" s="2"/>
      <c r="AA55" s="2"/>
      <c r="AB55" s="2"/>
      <c r="AC55" s="2"/>
      <c r="AD55" s="2"/>
      <c r="AE55" s="2"/>
      <c r="AF55" s="2"/>
      <c r="AG55" s="2"/>
      <c r="AH55" s="2"/>
    </row>
    <row r="56" spans="1:34" s="10" customFormat="1" ht="32.25" customHeight="1" x14ac:dyDescent="0.25">
      <c r="A56" s="95">
        <v>55</v>
      </c>
      <c r="B56" s="71" t="s">
        <v>86</v>
      </c>
      <c r="C56" s="50"/>
      <c r="D56" s="43"/>
      <c r="E56" s="39" t="s">
        <v>47</v>
      </c>
      <c r="F56" s="127">
        <v>5000</v>
      </c>
      <c r="G56" s="96">
        <v>4800</v>
      </c>
      <c r="H56" s="160" t="s">
        <v>55</v>
      </c>
      <c r="I56" s="8"/>
      <c r="J56" s="8"/>
      <c r="K56" s="8"/>
      <c r="L56" s="8"/>
      <c r="M56" s="8"/>
      <c r="N56" s="7"/>
      <c r="O56" s="7"/>
      <c r="P56" s="7"/>
      <c r="Q56" s="7"/>
      <c r="R56" s="7"/>
      <c r="S56" s="7"/>
      <c r="T56" s="7"/>
      <c r="U56" s="7"/>
      <c r="V56" s="7"/>
      <c r="W56" s="7"/>
      <c r="X56" s="7"/>
      <c r="Y56" s="7"/>
      <c r="Z56" s="7"/>
      <c r="AA56" s="7"/>
      <c r="AB56" s="7"/>
      <c r="AC56" s="7"/>
      <c r="AD56" s="7"/>
      <c r="AE56" s="7"/>
      <c r="AF56" s="7"/>
      <c r="AG56" s="7"/>
      <c r="AH56" s="7"/>
    </row>
    <row r="57" spans="1:34" ht="32.25" customHeight="1" x14ac:dyDescent="0.25">
      <c r="A57" s="95">
        <v>56</v>
      </c>
      <c r="B57" s="70" t="s">
        <v>61</v>
      </c>
      <c r="C57" s="48">
        <v>3100022659</v>
      </c>
      <c r="D57" s="35">
        <v>8000</v>
      </c>
      <c r="E57" s="38" t="s">
        <v>20</v>
      </c>
      <c r="F57" s="123">
        <v>10000</v>
      </c>
      <c r="G57" s="61">
        <v>3900</v>
      </c>
      <c r="H57" s="160" t="s">
        <v>55</v>
      </c>
      <c r="I57" s="8"/>
      <c r="J57" s="8"/>
      <c r="K57" s="8"/>
      <c r="L57" s="8"/>
      <c r="M57" s="8"/>
      <c r="N57" s="8"/>
      <c r="O57" s="8"/>
      <c r="P57" s="8"/>
      <c r="Q57" s="8"/>
      <c r="R57" s="8"/>
      <c r="S57" s="8"/>
      <c r="T57" s="8"/>
      <c r="U57" s="8"/>
      <c r="V57" s="8"/>
      <c r="W57" s="8"/>
      <c r="X57" s="8"/>
      <c r="Y57" s="8"/>
      <c r="Z57" s="8"/>
      <c r="AA57" s="8"/>
      <c r="AB57" s="8"/>
      <c r="AC57" s="8"/>
      <c r="AD57" s="8"/>
      <c r="AE57" s="8"/>
      <c r="AF57" s="8"/>
      <c r="AG57" s="8"/>
      <c r="AH57" s="8"/>
    </row>
    <row r="58" spans="1:34" ht="32.25" customHeight="1" x14ac:dyDescent="0.25">
      <c r="A58" s="95"/>
      <c r="B58" s="16"/>
      <c r="C58" s="55"/>
      <c r="D58" s="15"/>
      <c r="E58" s="117"/>
      <c r="F58" s="131">
        <f>SUM(F2:F57)</f>
        <v>401453</v>
      </c>
      <c r="G58" s="81">
        <f>SUM(G2:G57)</f>
        <v>198894.3</v>
      </c>
      <c r="H58" s="164"/>
    </row>
    <row r="59" spans="1:34" ht="32.25" customHeight="1" x14ac:dyDescent="0.25">
      <c r="A59" s="63"/>
      <c r="B59" s="46"/>
      <c r="C59" s="56"/>
      <c r="D59" s="78"/>
      <c r="E59" s="118"/>
      <c r="F59" s="36"/>
      <c r="G59" s="88"/>
      <c r="H59" s="165"/>
    </row>
    <row r="60" spans="1:34" s="11" customFormat="1" ht="32.25" customHeight="1" x14ac:dyDescent="0.25">
      <c r="A60" s="66"/>
      <c r="B60" s="5"/>
      <c r="C60" s="57"/>
      <c r="D60" s="79"/>
      <c r="E60" s="119"/>
      <c r="F60" s="132"/>
      <c r="G60" s="89"/>
      <c r="H60" s="166"/>
    </row>
    <row r="61" spans="1:34" s="11" customFormat="1" ht="32.25" customHeight="1" x14ac:dyDescent="0.25">
      <c r="A61" s="65"/>
      <c r="B61" s="13"/>
      <c r="C61" s="58"/>
      <c r="D61" s="80"/>
      <c r="E61" s="120"/>
      <c r="F61" s="37"/>
      <c r="G61" s="90"/>
      <c r="H61" s="167"/>
    </row>
    <row r="62" spans="1:34" ht="32.25" customHeight="1" x14ac:dyDescent="0.25">
      <c r="A62" s="186"/>
      <c r="B62" s="187"/>
      <c r="C62" s="188"/>
      <c r="D62" s="189"/>
      <c r="E62" s="190"/>
      <c r="F62" s="191"/>
      <c r="G62" s="192"/>
      <c r="H62" s="193"/>
    </row>
    <row r="74" spans="1:9" s="3" customFormat="1" ht="32.25" customHeight="1" x14ac:dyDescent="0.25">
      <c r="A74" s="66"/>
      <c r="B74" s="5"/>
      <c r="C74" s="57"/>
      <c r="D74" s="79"/>
      <c r="E74" s="121"/>
      <c r="F74" s="4"/>
      <c r="G74" s="91"/>
      <c r="H74" s="168"/>
      <c r="I74" s="12"/>
    </row>
    <row r="78" spans="1:9" ht="32.25" customHeight="1" x14ac:dyDescent="0.25">
      <c r="F78" s="133"/>
    </row>
  </sheetData>
  <sortState ref="A1:AH113">
    <sortCondition ref="H1:H113"/>
  </sortState>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zoomScale="75" zoomScaleNormal="75" workbookViewId="0">
      <selection activeCell="I64" sqref="I64"/>
    </sheetView>
  </sheetViews>
  <sheetFormatPr defaultRowHeight="15.75" x14ac:dyDescent="0.25"/>
  <cols>
    <col min="1" max="1" width="5.85546875" style="66" customWidth="1"/>
    <col min="2" max="2" width="36.140625" style="218" bestFit="1" customWidth="1"/>
    <col min="3" max="3" width="17" style="57" customWidth="1"/>
    <col min="4" max="4" width="13.140625" style="79" customWidth="1"/>
    <col min="5" max="5" width="9.85546875" style="221" customWidth="1"/>
    <col min="6" max="6" width="14" style="66" customWidth="1"/>
    <col min="7" max="7" width="14.140625" style="91" customWidth="1"/>
    <col min="8" max="8" width="14.7109375" style="224" customWidth="1"/>
    <col min="9" max="9" width="32.42578125" style="227" customWidth="1"/>
    <col min="10" max="10" width="16.28515625" style="227" customWidth="1"/>
    <col min="11" max="11" width="17" style="223" customWidth="1"/>
    <col min="12" max="12" width="46" style="217" customWidth="1"/>
    <col min="13" max="13" width="13.140625" customWidth="1"/>
    <col min="14" max="14" width="13.5703125" bestFit="1" customWidth="1"/>
    <col min="15" max="15" width="11.140625" bestFit="1" customWidth="1"/>
  </cols>
  <sheetData>
    <row r="1" spans="1:17" ht="70.5" customHeight="1" x14ac:dyDescent="0.25">
      <c r="A1" s="213"/>
      <c r="B1" s="214" t="s">
        <v>0</v>
      </c>
      <c r="C1" s="216" t="s">
        <v>21</v>
      </c>
      <c r="D1" s="214" t="s">
        <v>105</v>
      </c>
      <c r="E1" s="220"/>
      <c r="F1" s="225" t="s">
        <v>106</v>
      </c>
      <c r="G1" s="215" t="s">
        <v>129</v>
      </c>
      <c r="H1" s="225" t="s">
        <v>1</v>
      </c>
      <c r="I1" s="226" t="s">
        <v>155</v>
      </c>
      <c r="J1" s="226" t="s">
        <v>128</v>
      </c>
      <c r="K1" s="222" t="s">
        <v>156</v>
      </c>
      <c r="L1" s="219" t="s">
        <v>157</v>
      </c>
      <c r="M1" s="286" t="s">
        <v>266</v>
      </c>
      <c r="N1" s="286" t="s">
        <v>273</v>
      </c>
      <c r="O1" s="223" t="s">
        <v>279</v>
      </c>
      <c r="P1" s="223" t="s">
        <v>287</v>
      </c>
      <c r="Q1" t="s">
        <v>292</v>
      </c>
    </row>
    <row r="2" spans="1:17" ht="33.75" x14ac:dyDescent="0.5">
      <c r="A2" s="228">
        <v>1</v>
      </c>
      <c r="B2" s="229" t="s">
        <v>125</v>
      </c>
      <c r="C2" s="295" t="s">
        <v>280</v>
      </c>
      <c r="D2" s="231"/>
      <c r="E2" s="232" t="s">
        <v>47</v>
      </c>
      <c r="F2" s="233">
        <v>10000</v>
      </c>
      <c r="G2" s="234">
        <v>5000</v>
      </c>
      <c r="H2" s="249" t="s">
        <v>3</v>
      </c>
      <c r="I2" s="235" t="s">
        <v>130</v>
      </c>
      <c r="J2" s="236" t="s">
        <v>135</v>
      </c>
      <c r="K2" s="237" t="s">
        <v>132</v>
      </c>
      <c r="L2" s="238" t="s">
        <v>54</v>
      </c>
      <c r="M2" s="281" t="s">
        <v>20</v>
      </c>
      <c r="N2" s="285" t="s">
        <v>274</v>
      </c>
      <c r="O2" t="s">
        <v>274</v>
      </c>
      <c r="P2" t="s">
        <v>274</v>
      </c>
      <c r="Q2" t="s">
        <v>274</v>
      </c>
    </row>
    <row r="3" spans="1:17" ht="31.5" x14ac:dyDescent="0.5">
      <c r="A3" s="239">
        <v>2</v>
      </c>
      <c r="B3" s="290" t="s">
        <v>131</v>
      </c>
      <c r="C3" s="295">
        <v>3102080560</v>
      </c>
      <c r="D3" s="231"/>
      <c r="E3" s="232" t="s">
        <v>47</v>
      </c>
      <c r="F3" s="233">
        <v>10000</v>
      </c>
      <c r="G3" s="234">
        <v>5000</v>
      </c>
      <c r="H3" s="249" t="s">
        <v>3</v>
      </c>
      <c r="I3" s="235" t="s">
        <v>134</v>
      </c>
      <c r="J3" s="236" t="s">
        <v>133</v>
      </c>
      <c r="K3" s="237"/>
      <c r="L3" s="238" t="s">
        <v>54</v>
      </c>
      <c r="M3" s="281" t="s">
        <v>20</v>
      </c>
      <c r="N3" s="289" t="s">
        <v>268</v>
      </c>
      <c r="O3" t="s">
        <v>274</v>
      </c>
      <c r="P3" t="s">
        <v>274</v>
      </c>
      <c r="Q3" t="s">
        <v>274</v>
      </c>
    </row>
    <row r="4" spans="1:17" ht="31.5" x14ac:dyDescent="0.5">
      <c r="A4" s="239">
        <v>3</v>
      </c>
      <c r="B4" s="229" t="s">
        <v>122</v>
      </c>
      <c r="C4" s="297">
        <v>3100015747</v>
      </c>
      <c r="D4" s="231"/>
      <c r="E4" s="232" t="s">
        <v>47</v>
      </c>
      <c r="F4" s="233">
        <v>5000</v>
      </c>
      <c r="G4" s="234">
        <v>5000</v>
      </c>
      <c r="H4" s="249" t="s">
        <v>3</v>
      </c>
      <c r="I4" s="235" t="s">
        <v>137</v>
      </c>
      <c r="J4" s="236" t="s">
        <v>136</v>
      </c>
      <c r="K4" s="237"/>
      <c r="L4" s="238" t="s">
        <v>54</v>
      </c>
      <c r="M4" s="281" t="s">
        <v>20</v>
      </c>
      <c r="N4" s="285" t="s">
        <v>274</v>
      </c>
      <c r="P4" t="s">
        <v>274</v>
      </c>
      <c r="Q4" t="s">
        <v>274</v>
      </c>
    </row>
    <row r="5" spans="1:17" ht="33.75" x14ac:dyDescent="0.5">
      <c r="A5" s="239">
        <v>4</v>
      </c>
      <c r="B5" s="229" t="s">
        <v>143</v>
      </c>
      <c r="C5" s="230">
        <v>3102080560</v>
      </c>
      <c r="D5" s="231"/>
      <c r="E5" s="232">
        <v>4800</v>
      </c>
      <c r="F5" s="233">
        <v>5000</v>
      </c>
      <c r="G5" s="234">
        <v>4000</v>
      </c>
      <c r="H5" s="249" t="s">
        <v>3</v>
      </c>
      <c r="I5" s="240" t="s">
        <v>140</v>
      </c>
      <c r="J5" s="236" t="s">
        <v>139</v>
      </c>
      <c r="K5" s="237" t="s">
        <v>138</v>
      </c>
      <c r="L5" s="238" t="s">
        <v>54</v>
      </c>
      <c r="M5" s="281" t="s">
        <v>268</v>
      </c>
      <c r="N5" s="285" t="s">
        <v>274</v>
      </c>
      <c r="P5" t="s">
        <v>274</v>
      </c>
      <c r="Q5" t="s">
        <v>274</v>
      </c>
    </row>
    <row r="6" spans="1:17" ht="31.5" x14ac:dyDescent="0.5">
      <c r="A6" s="239">
        <v>5</v>
      </c>
      <c r="B6" s="229" t="s">
        <v>144</v>
      </c>
      <c r="C6" s="230">
        <v>3100024607</v>
      </c>
      <c r="D6" s="231"/>
      <c r="E6" s="232" t="s">
        <v>47</v>
      </c>
      <c r="F6" s="233">
        <v>5000</v>
      </c>
      <c r="G6" s="234">
        <v>5000</v>
      </c>
      <c r="H6" s="249" t="s">
        <v>3</v>
      </c>
      <c r="I6" s="236" t="s">
        <v>142</v>
      </c>
      <c r="J6" s="236" t="s">
        <v>141</v>
      </c>
      <c r="K6" s="237"/>
      <c r="L6" s="238" t="s">
        <v>54</v>
      </c>
      <c r="M6" s="281" t="s">
        <v>20</v>
      </c>
      <c r="N6" s="285" t="s">
        <v>274</v>
      </c>
      <c r="P6" t="s">
        <v>274</v>
      </c>
      <c r="Q6" t="s">
        <v>274</v>
      </c>
    </row>
    <row r="7" spans="1:17" ht="31.5" x14ac:dyDescent="0.5">
      <c r="A7" s="241">
        <v>6</v>
      </c>
      <c r="B7" s="229" t="s">
        <v>216</v>
      </c>
      <c r="C7" s="230" t="s">
        <v>281</v>
      </c>
      <c r="D7" s="231"/>
      <c r="E7" s="232" t="s">
        <v>242</v>
      </c>
      <c r="F7" s="233">
        <v>3000</v>
      </c>
      <c r="G7" s="234">
        <v>5000</v>
      </c>
      <c r="H7" s="249" t="s">
        <v>55</v>
      </c>
      <c r="I7" s="235" t="s">
        <v>241</v>
      </c>
      <c r="J7" s="236" t="s">
        <v>240</v>
      </c>
      <c r="K7" s="237"/>
      <c r="L7" s="238" t="s">
        <v>54</v>
      </c>
      <c r="M7" s="281" t="s">
        <v>20</v>
      </c>
      <c r="N7" s="285" t="s">
        <v>268</v>
      </c>
      <c r="O7" t="s">
        <v>274</v>
      </c>
      <c r="P7" t="s">
        <v>274</v>
      </c>
      <c r="Q7" t="s">
        <v>293</v>
      </c>
    </row>
    <row r="8" spans="1:17" ht="75" x14ac:dyDescent="0.5">
      <c r="A8" s="239">
        <v>7</v>
      </c>
      <c r="B8" s="242" t="s">
        <v>109</v>
      </c>
      <c r="C8" s="243" t="s">
        <v>281</v>
      </c>
      <c r="D8" s="244"/>
      <c r="E8" s="245" t="s">
        <v>47</v>
      </c>
      <c r="F8" s="246">
        <v>2130</v>
      </c>
      <c r="G8" s="247">
        <v>2130</v>
      </c>
      <c r="H8" s="248" t="s">
        <v>10</v>
      </c>
      <c r="I8" s="236" t="s">
        <v>146</v>
      </c>
      <c r="J8" s="236" t="s">
        <v>145</v>
      </c>
      <c r="K8" s="237"/>
      <c r="L8" s="238" t="s">
        <v>147</v>
      </c>
      <c r="M8" s="281" t="s">
        <v>20</v>
      </c>
      <c r="N8" s="285" t="s">
        <v>274</v>
      </c>
      <c r="O8" s="301" t="s">
        <v>282</v>
      </c>
      <c r="P8" t="s">
        <v>274</v>
      </c>
      <c r="Q8" t="s">
        <v>293</v>
      </c>
    </row>
    <row r="9" spans="1:17" ht="47.25" x14ac:dyDescent="0.5">
      <c r="A9" s="239">
        <v>8</v>
      </c>
      <c r="B9" s="229" t="s">
        <v>150</v>
      </c>
      <c r="C9" s="292">
        <v>3100015732</v>
      </c>
      <c r="D9" s="231"/>
      <c r="E9" s="232">
        <v>2275</v>
      </c>
      <c r="F9" s="233">
        <v>10000</v>
      </c>
      <c r="G9" s="234">
        <v>3500</v>
      </c>
      <c r="H9" s="249" t="s">
        <v>265</v>
      </c>
      <c r="I9" s="236" t="s">
        <v>148</v>
      </c>
      <c r="J9" s="236" t="s">
        <v>149</v>
      </c>
      <c r="K9" s="237"/>
      <c r="L9" s="238" t="s">
        <v>160</v>
      </c>
      <c r="M9" s="281" t="s">
        <v>268</v>
      </c>
      <c r="N9" s="285" t="s">
        <v>274</v>
      </c>
      <c r="O9" t="s">
        <v>274</v>
      </c>
    </row>
    <row r="10" spans="1:17" ht="213.75" customHeight="1" x14ac:dyDescent="0.5">
      <c r="A10" s="239">
        <v>9</v>
      </c>
      <c r="B10" s="250" t="s">
        <v>86</v>
      </c>
      <c r="C10" s="295">
        <v>3100018548</v>
      </c>
      <c r="D10" s="251"/>
      <c r="E10" s="252">
        <v>4800</v>
      </c>
      <c r="F10" s="253">
        <v>2400</v>
      </c>
      <c r="G10" s="234">
        <v>2400</v>
      </c>
      <c r="H10" s="249" t="s">
        <v>55</v>
      </c>
      <c r="I10" s="236" t="s">
        <v>152</v>
      </c>
      <c r="J10" s="236" t="s">
        <v>151</v>
      </c>
      <c r="K10" s="237"/>
      <c r="L10" s="238" t="s">
        <v>54</v>
      </c>
      <c r="M10" s="281" t="s">
        <v>269</v>
      </c>
      <c r="N10" s="285" t="s">
        <v>268</v>
      </c>
      <c r="O10" t="s">
        <v>274</v>
      </c>
    </row>
    <row r="11" spans="1:17" ht="195" x14ac:dyDescent="0.5">
      <c r="A11" s="239">
        <v>10</v>
      </c>
      <c r="B11" s="229" t="s">
        <v>288</v>
      </c>
      <c r="C11" s="296">
        <v>3102051562</v>
      </c>
      <c r="D11" s="231"/>
      <c r="E11" s="232" t="s">
        <v>47</v>
      </c>
      <c r="F11" s="233">
        <v>10000</v>
      </c>
      <c r="G11" s="234">
        <v>7000</v>
      </c>
      <c r="H11" s="248" t="s">
        <v>10</v>
      </c>
      <c r="I11" s="236" t="s">
        <v>153</v>
      </c>
      <c r="J11" s="236" t="s">
        <v>154</v>
      </c>
      <c r="K11" s="237" t="s">
        <v>172</v>
      </c>
      <c r="L11" s="238" t="s">
        <v>158</v>
      </c>
      <c r="M11" s="281" t="s">
        <v>20</v>
      </c>
      <c r="N11" s="285" t="s">
        <v>274</v>
      </c>
      <c r="O11" t="s">
        <v>274</v>
      </c>
    </row>
    <row r="12" spans="1:17" s="212" customFormat="1" ht="31.5" x14ac:dyDescent="0.5">
      <c r="A12" s="254">
        <v>11</v>
      </c>
      <c r="B12" s="229" t="s">
        <v>159</v>
      </c>
      <c r="C12" s="293">
        <v>3100019328</v>
      </c>
      <c r="D12" s="255"/>
      <c r="E12" s="245" t="s">
        <v>47</v>
      </c>
      <c r="F12" s="246">
        <v>5000</v>
      </c>
      <c r="G12" s="247">
        <v>5000</v>
      </c>
      <c r="H12" s="249" t="s">
        <v>3</v>
      </c>
      <c r="I12" s="302" t="s">
        <v>289</v>
      </c>
      <c r="J12" s="236" t="s">
        <v>290</v>
      </c>
      <c r="K12" s="256"/>
      <c r="L12" s="238" t="s">
        <v>54</v>
      </c>
      <c r="M12" s="282" t="s">
        <v>20</v>
      </c>
      <c r="N12" s="285" t="s">
        <v>274</v>
      </c>
      <c r="O12" s="212" t="s">
        <v>274</v>
      </c>
    </row>
    <row r="13" spans="1:17" s="212" customFormat="1" ht="33.75" x14ac:dyDescent="0.5">
      <c r="A13" s="254">
        <v>12</v>
      </c>
      <c r="B13" s="242" t="s">
        <v>163</v>
      </c>
      <c r="C13" s="257">
        <v>3100015739</v>
      </c>
      <c r="D13" s="291">
        <v>6000</v>
      </c>
      <c r="E13" s="252">
        <v>3900</v>
      </c>
      <c r="F13" s="246">
        <v>10000</v>
      </c>
      <c r="G13" s="234">
        <v>3000</v>
      </c>
      <c r="H13" s="249" t="s">
        <v>3</v>
      </c>
      <c r="I13" s="235" t="s">
        <v>162</v>
      </c>
      <c r="J13" s="236" t="s">
        <v>161</v>
      </c>
      <c r="K13" s="258" t="s">
        <v>164</v>
      </c>
      <c r="L13" s="259" t="s">
        <v>54</v>
      </c>
      <c r="M13" s="282" t="s">
        <v>269</v>
      </c>
      <c r="N13" s="285" t="s">
        <v>274</v>
      </c>
      <c r="O13" s="212" t="s">
        <v>274</v>
      </c>
    </row>
    <row r="14" spans="1:17" ht="31.5" x14ac:dyDescent="0.5">
      <c r="A14" s="239">
        <v>13</v>
      </c>
      <c r="B14" s="242" t="s">
        <v>27</v>
      </c>
      <c r="C14" s="49">
        <v>3102066003</v>
      </c>
      <c r="D14" s="260">
        <v>4875</v>
      </c>
      <c r="E14" s="252">
        <v>3168.75</v>
      </c>
      <c r="F14" s="246">
        <v>10000</v>
      </c>
      <c r="G14" s="234">
        <v>3000</v>
      </c>
      <c r="H14" s="249" t="s">
        <v>3</v>
      </c>
      <c r="I14" s="236" t="s">
        <v>165</v>
      </c>
      <c r="J14" s="236" t="s">
        <v>166</v>
      </c>
      <c r="K14" s="258"/>
      <c r="L14" s="259" t="s">
        <v>54</v>
      </c>
      <c r="M14" s="281" t="s">
        <v>270</v>
      </c>
      <c r="N14" s="285" t="s">
        <v>274</v>
      </c>
      <c r="O14" s="212" t="s">
        <v>274</v>
      </c>
    </row>
    <row r="15" spans="1:17" ht="150" x14ac:dyDescent="0.5">
      <c r="A15" s="261">
        <v>14</v>
      </c>
      <c r="B15" s="229" t="s">
        <v>253</v>
      </c>
      <c r="C15" s="230">
        <v>3100017781</v>
      </c>
      <c r="D15" s="231"/>
      <c r="E15" s="232" t="s">
        <v>47</v>
      </c>
      <c r="F15" s="233">
        <v>7000</v>
      </c>
      <c r="G15" s="234">
        <v>6300</v>
      </c>
      <c r="H15" s="262" t="s">
        <v>2</v>
      </c>
      <c r="I15" s="235" t="s">
        <v>169</v>
      </c>
      <c r="J15" s="236" t="s">
        <v>170</v>
      </c>
      <c r="K15" s="237"/>
      <c r="L15" s="238" t="s">
        <v>171</v>
      </c>
      <c r="M15" s="281" t="s">
        <v>20</v>
      </c>
      <c r="N15" s="285" t="s">
        <v>274</v>
      </c>
      <c r="O15" s="212" t="s">
        <v>274</v>
      </c>
    </row>
    <row r="16" spans="1:17" ht="103.5" customHeight="1" x14ac:dyDescent="0.5">
      <c r="A16" s="261">
        <v>15</v>
      </c>
      <c r="B16" s="229" t="s">
        <v>252</v>
      </c>
      <c r="C16" s="230">
        <v>3100017781</v>
      </c>
      <c r="D16" s="231"/>
      <c r="E16" s="232"/>
      <c r="F16" s="263">
        <v>7000</v>
      </c>
      <c r="G16" s="234">
        <v>6300</v>
      </c>
      <c r="H16" s="264" t="s">
        <v>5</v>
      </c>
      <c r="I16" s="236" t="s">
        <v>169</v>
      </c>
      <c r="J16" s="236" t="s">
        <v>254</v>
      </c>
      <c r="K16" s="237"/>
      <c r="L16" s="238" t="s">
        <v>255</v>
      </c>
      <c r="M16" s="281" t="s">
        <v>271</v>
      </c>
      <c r="N16" s="285" t="s">
        <v>274</v>
      </c>
      <c r="O16" s="212" t="s">
        <v>274</v>
      </c>
    </row>
    <row r="17" spans="1:16" ht="286.5" customHeight="1" x14ac:dyDescent="0.5">
      <c r="A17" s="261">
        <v>16</v>
      </c>
      <c r="B17" s="242" t="s">
        <v>42</v>
      </c>
      <c r="C17" s="265">
        <v>3100015683</v>
      </c>
      <c r="D17" s="260">
        <v>4480</v>
      </c>
      <c r="E17" s="252">
        <v>2912</v>
      </c>
      <c r="F17" s="246">
        <v>8000</v>
      </c>
      <c r="G17" s="234">
        <v>2000</v>
      </c>
      <c r="H17" s="249" t="s">
        <v>3</v>
      </c>
      <c r="I17" s="235" t="s">
        <v>167</v>
      </c>
      <c r="J17" s="236" t="s">
        <v>168</v>
      </c>
      <c r="K17" s="237"/>
      <c r="L17" s="259" t="s">
        <v>54</v>
      </c>
      <c r="M17" s="281" t="s">
        <v>270</v>
      </c>
      <c r="N17" s="285" t="s">
        <v>268</v>
      </c>
      <c r="O17" s="212" t="s">
        <v>274</v>
      </c>
    </row>
    <row r="18" spans="1:16" ht="367.5" customHeight="1" thickBot="1" x14ac:dyDescent="0.5">
      <c r="A18" s="254">
        <v>17</v>
      </c>
      <c r="B18" s="229" t="s">
        <v>112</v>
      </c>
      <c r="C18" s="230"/>
      <c r="D18" s="231"/>
      <c r="E18" s="232" t="s">
        <v>47</v>
      </c>
      <c r="F18" s="233">
        <v>7400</v>
      </c>
      <c r="G18" s="234">
        <v>6660</v>
      </c>
      <c r="H18" s="248" t="s">
        <v>10</v>
      </c>
      <c r="I18" s="236" t="s">
        <v>173</v>
      </c>
      <c r="J18" s="236" t="s">
        <v>174</v>
      </c>
      <c r="K18" s="237" t="s">
        <v>175</v>
      </c>
      <c r="L18" s="238" t="s">
        <v>176</v>
      </c>
      <c r="M18" s="281" t="s">
        <v>20</v>
      </c>
      <c r="N18" s="288" t="s">
        <v>268</v>
      </c>
      <c r="O18" s="212" t="s">
        <v>274</v>
      </c>
    </row>
    <row r="19" spans="1:16" ht="255.75" thickBot="1" x14ac:dyDescent="0.55000000000000004">
      <c r="A19" s="261">
        <v>18</v>
      </c>
      <c r="B19" s="229" t="s">
        <v>6</v>
      </c>
      <c r="C19" s="294">
        <v>3102041701</v>
      </c>
      <c r="D19" s="231"/>
      <c r="E19" s="232">
        <v>1430</v>
      </c>
      <c r="F19" s="233">
        <v>2500</v>
      </c>
      <c r="G19" s="234">
        <v>1000</v>
      </c>
      <c r="H19" s="266" t="s">
        <v>2</v>
      </c>
      <c r="I19" s="236" t="s">
        <v>177</v>
      </c>
      <c r="J19" s="236" t="s">
        <v>178</v>
      </c>
      <c r="K19" s="237"/>
      <c r="L19" s="238" t="s">
        <v>179</v>
      </c>
      <c r="M19" s="281" t="s">
        <v>270</v>
      </c>
      <c r="N19" s="285" t="s">
        <v>274</v>
      </c>
      <c r="O19" s="212" t="s">
        <v>274</v>
      </c>
    </row>
    <row r="20" spans="1:16" ht="360" x14ac:dyDescent="0.5">
      <c r="A20" s="261">
        <v>19</v>
      </c>
      <c r="B20" s="242" t="s">
        <v>219</v>
      </c>
      <c r="C20" s="267">
        <v>3102051742</v>
      </c>
      <c r="D20" s="260">
        <v>4480</v>
      </c>
      <c r="E20" s="252">
        <v>2912</v>
      </c>
      <c r="F20" s="246">
        <v>6000</v>
      </c>
      <c r="G20" s="234">
        <v>3000</v>
      </c>
      <c r="H20" s="249" t="s">
        <v>17</v>
      </c>
      <c r="I20" s="268" t="s">
        <v>217</v>
      </c>
      <c r="J20" s="269" t="s">
        <v>218</v>
      </c>
      <c r="K20" s="237"/>
      <c r="L20" s="238" t="s">
        <v>220</v>
      </c>
      <c r="M20" s="281" t="s">
        <v>270</v>
      </c>
      <c r="N20" s="285" t="s">
        <v>274</v>
      </c>
      <c r="O20" s="212" t="s">
        <v>274</v>
      </c>
    </row>
    <row r="21" spans="1:16" ht="31.5" x14ac:dyDescent="0.5">
      <c r="A21" s="261">
        <v>20</v>
      </c>
      <c r="B21" s="242" t="s">
        <v>79</v>
      </c>
      <c r="C21" s="267">
        <v>3100018521</v>
      </c>
      <c r="D21" s="270"/>
      <c r="E21" s="252">
        <v>4800</v>
      </c>
      <c r="F21" s="246">
        <v>4800</v>
      </c>
      <c r="G21" s="234">
        <v>3000</v>
      </c>
      <c r="H21" s="249" t="s">
        <v>3</v>
      </c>
      <c r="I21" s="235" t="s">
        <v>181</v>
      </c>
      <c r="J21" s="236" t="s">
        <v>180</v>
      </c>
      <c r="K21" s="237"/>
      <c r="L21" s="238" t="s">
        <v>54</v>
      </c>
      <c r="M21" s="281" t="s">
        <v>270</v>
      </c>
      <c r="N21" s="285" t="s">
        <v>274</v>
      </c>
      <c r="O21" s="301" t="s">
        <v>282</v>
      </c>
      <c r="P21" t="s">
        <v>274</v>
      </c>
    </row>
    <row r="22" spans="1:16" ht="33.75" x14ac:dyDescent="0.5">
      <c r="A22" s="261">
        <v>21</v>
      </c>
      <c r="B22" s="242" t="s">
        <v>61</v>
      </c>
      <c r="C22" s="267">
        <v>3100022659</v>
      </c>
      <c r="D22" s="270">
        <v>8000</v>
      </c>
      <c r="E22" s="252">
        <v>3900</v>
      </c>
      <c r="F22" s="246">
        <v>5000</v>
      </c>
      <c r="G22" s="234">
        <v>3000</v>
      </c>
      <c r="H22" s="249" t="s">
        <v>55</v>
      </c>
      <c r="I22" s="235" t="s">
        <v>186</v>
      </c>
      <c r="J22" s="236" t="s">
        <v>185</v>
      </c>
      <c r="K22" s="237" t="s">
        <v>187</v>
      </c>
      <c r="L22" s="238" t="s">
        <v>54</v>
      </c>
      <c r="M22" s="281" t="s">
        <v>270</v>
      </c>
      <c r="N22" s="285" t="s">
        <v>274</v>
      </c>
      <c r="O22" s="212" t="s">
        <v>274</v>
      </c>
    </row>
    <row r="23" spans="1:16" ht="270" x14ac:dyDescent="0.5">
      <c r="A23" s="261">
        <v>22</v>
      </c>
      <c r="B23" s="229" t="s">
        <v>118</v>
      </c>
      <c r="C23" s="230" t="s">
        <v>283</v>
      </c>
      <c r="D23" s="231"/>
      <c r="E23" s="280" t="s">
        <v>261</v>
      </c>
      <c r="F23" s="233">
        <v>5640</v>
      </c>
      <c r="G23" s="234">
        <v>5000</v>
      </c>
      <c r="H23" s="248" t="s">
        <v>10</v>
      </c>
      <c r="I23" s="236" t="s">
        <v>214</v>
      </c>
      <c r="J23" s="235" t="s">
        <v>215</v>
      </c>
      <c r="K23" s="237" t="s">
        <v>221</v>
      </c>
      <c r="L23" s="238" t="s">
        <v>226</v>
      </c>
      <c r="M23" s="281" t="s">
        <v>271</v>
      </c>
      <c r="N23" s="285" t="s">
        <v>274</v>
      </c>
      <c r="O23" s="212" t="s">
        <v>274</v>
      </c>
    </row>
    <row r="24" spans="1:16" ht="233.25" customHeight="1" x14ac:dyDescent="0.5">
      <c r="A24" s="261">
        <v>23</v>
      </c>
      <c r="B24" s="229" t="s">
        <v>224</v>
      </c>
      <c r="C24" s="230"/>
      <c r="D24" s="231"/>
      <c r="E24" s="232" t="s">
        <v>47</v>
      </c>
      <c r="F24" s="233">
        <v>2600</v>
      </c>
      <c r="G24" s="234">
        <v>2600</v>
      </c>
      <c r="H24" s="249" t="s">
        <v>17</v>
      </c>
      <c r="I24" s="235" t="s">
        <v>222</v>
      </c>
      <c r="J24" s="236" t="s">
        <v>223</v>
      </c>
      <c r="K24" s="237"/>
      <c r="L24" s="238" t="s">
        <v>225</v>
      </c>
      <c r="M24" s="281" t="s">
        <v>20</v>
      </c>
      <c r="N24" s="285" t="s">
        <v>274</v>
      </c>
      <c r="O24" s="212" t="s">
        <v>274</v>
      </c>
    </row>
    <row r="25" spans="1:16" ht="326.25" customHeight="1" x14ac:dyDescent="0.5">
      <c r="A25" s="261">
        <v>24</v>
      </c>
      <c r="B25" s="242" t="s">
        <v>64</v>
      </c>
      <c r="C25" s="292">
        <v>3100018326</v>
      </c>
      <c r="D25" s="271"/>
      <c r="E25" s="252">
        <v>4800</v>
      </c>
      <c r="F25" s="246">
        <v>5000</v>
      </c>
      <c r="G25" s="234">
        <v>4000</v>
      </c>
      <c r="H25" s="249" t="s">
        <v>3</v>
      </c>
      <c r="I25" s="235" t="s">
        <v>183</v>
      </c>
      <c r="J25" s="236" t="s">
        <v>182</v>
      </c>
      <c r="K25" s="237"/>
      <c r="L25" s="238" t="s">
        <v>54</v>
      </c>
      <c r="M25" s="281" t="s">
        <v>270</v>
      </c>
      <c r="N25" s="285" t="s">
        <v>274</v>
      </c>
      <c r="O25" s="212" t="s">
        <v>274</v>
      </c>
    </row>
    <row r="26" spans="1:16" ht="210" x14ac:dyDescent="0.5">
      <c r="A26" s="261">
        <v>25</v>
      </c>
      <c r="B26" s="229" t="s">
        <v>126</v>
      </c>
      <c r="C26" s="298" t="s">
        <v>284</v>
      </c>
      <c r="D26" s="303">
        <v>3102090698</v>
      </c>
      <c r="E26" s="232" t="s">
        <v>47</v>
      </c>
      <c r="F26" s="233">
        <v>4072</v>
      </c>
      <c r="G26" s="234">
        <v>4072</v>
      </c>
      <c r="H26" s="249" t="s">
        <v>17</v>
      </c>
      <c r="I26" s="272" t="s">
        <v>127</v>
      </c>
      <c r="J26" s="236" t="s">
        <v>227</v>
      </c>
      <c r="K26" s="237"/>
      <c r="L26" s="238" t="s">
        <v>228</v>
      </c>
      <c r="M26" s="281" t="s">
        <v>271</v>
      </c>
      <c r="N26" s="285" t="s">
        <v>274</v>
      </c>
      <c r="O26" s="212" t="s">
        <v>274</v>
      </c>
    </row>
    <row r="27" spans="1:16" ht="285" x14ac:dyDescent="0.5">
      <c r="A27" s="261">
        <v>26</v>
      </c>
      <c r="B27" s="242" t="s">
        <v>7</v>
      </c>
      <c r="C27" s="265">
        <v>3102030954</v>
      </c>
      <c r="D27" s="260">
        <v>2000</v>
      </c>
      <c r="E27" s="252">
        <v>1300</v>
      </c>
      <c r="F27" s="246">
        <v>3650</v>
      </c>
      <c r="G27" s="234">
        <v>2500</v>
      </c>
      <c r="H27" s="264" t="s">
        <v>5</v>
      </c>
      <c r="I27" s="235" t="s">
        <v>229</v>
      </c>
      <c r="J27" s="236" t="s">
        <v>230</v>
      </c>
      <c r="K27" s="237"/>
      <c r="L27" s="238" t="s">
        <v>231</v>
      </c>
      <c r="M27" s="281" t="s">
        <v>270</v>
      </c>
      <c r="N27" s="285" t="s">
        <v>274</v>
      </c>
      <c r="O27" s="212" t="s">
        <v>274</v>
      </c>
    </row>
    <row r="28" spans="1:16" ht="31.5" x14ac:dyDescent="0.5">
      <c r="A28" s="261">
        <v>27</v>
      </c>
      <c r="B28" s="229" t="s">
        <v>116</v>
      </c>
      <c r="C28" s="292">
        <v>3102007176</v>
      </c>
      <c r="D28" s="231"/>
      <c r="E28" s="232">
        <v>4800</v>
      </c>
      <c r="F28" s="233">
        <v>5000</v>
      </c>
      <c r="G28" s="234">
        <v>4000</v>
      </c>
      <c r="H28" s="249" t="s">
        <v>3</v>
      </c>
      <c r="I28" s="235" t="s">
        <v>188</v>
      </c>
      <c r="J28" s="236" t="s">
        <v>184</v>
      </c>
      <c r="K28" s="273"/>
      <c r="L28" s="238" t="s">
        <v>54</v>
      </c>
      <c r="M28" s="281" t="s">
        <v>270</v>
      </c>
      <c r="N28" s="285" t="s">
        <v>274</v>
      </c>
      <c r="O28" s="212" t="s">
        <v>274</v>
      </c>
    </row>
    <row r="29" spans="1:16" ht="409.5" customHeight="1" x14ac:dyDescent="0.5">
      <c r="A29" s="261">
        <v>28</v>
      </c>
      <c r="B29" s="229" t="s">
        <v>262</v>
      </c>
      <c r="C29" s="230"/>
      <c r="D29" s="231"/>
      <c r="E29" s="232" t="s">
        <v>47</v>
      </c>
      <c r="F29" s="233">
        <v>6880</v>
      </c>
      <c r="G29" s="234">
        <v>5000</v>
      </c>
      <c r="H29" s="249" t="s">
        <v>3</v>
      </c>
      <c r="I29" s="235" t="s">
        <v>190</v>
      </c>
      <c r="J29" s="236" t="s">
        <v>189</v>
      </c>
      <c r="K29" s="273"/>
      <c r="L29" s="238" t="s">
        <v>54</v>
      </c>
      <c r="M29" s="281" t="s">
        <v>20</v>
      </c>
      <c r="N29" s="285" t="s">
        <v>274</v>
      </c>
      <c r="O29" s="212" t="s">
        <v>274</v>
      </c>
    </row>
    <row r="30" spans="1:16" ht="345" x14ac:dyDescent="0.5">
      <c r="A30" s="261">
        <v>29</v>
      </c>
      <c r="B30" s="242" t="s">
        <v>30</v>
      </c>
      <c r="C30" s="265">
        <v>3100020023</v>
      </c>
      <c r="D30" s="260">
        <v>8500</v>
      </c>
      <c r="E30" s="252">
        <v>5525</v>
      </c>
      <c r="F30" s="233">
        <v>14350</v>
      </c>
      <c r="G30" s="234">
        <v>10000</v>
      </c>
      <c r="H30" s="248" t="s">
        <v>10</v>
      </c>
      <c r="I30" s="235" t="s">
        <v>233</v>
      </c>
      <c r="J30" s="236" t="s">
        <v>232</v>
      </c>
      <c r="K30" s="237"/>
      <c r="L30" s="238" t="s">
        <v>234</v>
      </c>
      <c r="M30" s="281" t="s">
        <v>270</v>
      </c>
      <c r="N30" s="285" t="s">
        <v>274</v>
      </c>
      <c r="O30" s="212" t="s">
        <v>274</v>
      </c>
    </row>
    <row r="31" spans="1:16" ht="360" x14ac:dyDescent="0.5">
      <c r="A31" s="261">
        <v>30</v>
      </c>
      <c r="B31" s="229" t="s">
        <v>237</v>
      </c>
      <c r="C31" s="230"/>
      <c r="D31" s="231"/>
      <c r="E31" s="232"/>
      <c r="F31" s="233">
        <v>3240</v>
      </c>
      <c r="G31" s="234">
        <v>3240</v>
      </c>
      <c r="H31" s="248" t="s">
        <v>10</v>
      </c>
      <c r="I31" s="236" t="s">
        <v>236</v>
      </c>
      <c r="J31" s="236" t="s">
        <v>235</v>
      </c>
      <c r="K31" s="237"/>
      <c r="L31" s="238" t="s">
        <v>238</v>
      </c>
      <c r="M31" s="281" t="s">
        <v>271</v>
      </c>
      <c r="N31" s="285" t="s">
        <v>274</v>
      </c>
      <c r="O31" s="301" t="s">
        <v>274</v>
      </c>
    </row>
    <row r="32" spans="1:16" ht="31.5" x14ac:dyDescent="0.5">
      <c r="A32" s="261">
        <v>31</v>
      </c>
      <c r="B32" s="242" t="s">
        <v>107</v>
      </c>
      <c r="C32" s="292">
        <v>3102091121</v>
      </c>
      <c r="D32" s="274"/>
      <c r="E32" s="252" t="s">
        <v>47</v>
      </c>
      <c r="F32" s="246">
        <v>4020</v>
      </c>
      <c r="G32" s="247">
        <v>5000</v>
      </c>
      <c r="H32" s="249" t="s">
        <v>3</v>
      </c>
      <c r="I32" s="235" t="s">
        <v>191</v>
      </c>
      <c r="J32" s="236" t="s">
        <v>192</v>
      </c>
      <c r="K32" s="273"/>
      <c r="L32" s="238" t="s">
        <v>54</v>
      </c>
      <c r="M32" s="281" t="s">
        <v>20</v>
      </c>
      <c r="N32" s="285" t="s">
        <v>268</v>
      </c>
      <c r="O32" s="212" t="s">
        <v>274</v>
      </c>
    </row>
    <row r="33" spans="1:16" ht="31.5" x14ac:dyDescent="0.5">
      <c r="A33" s="261">
        <v>32</v>
      </c>
      <c r="B33" s="229" t="s">
        <v>119</v>
      </c>
      <c r="C33" s="299">
        <v>3100021910</v>
      </c>
      <c r="D33" s="231"/>
      <c r="E33" s="232" t="s">
        <v>47</v>
      </c>
      <c r="F33" s="233">
        <v>17100</v>
      </c>
      <c r="G33" s="234">
        <v>10000</v>
      </c>
      <c r="H33" s="249" t="s">
        <v>3</v>
      </c>
      <c r="I33" s="235" t="s">
        <v>194</v>
      </c>
      <c r="J33" s="236" t="s">
        <v>193</v>
      </c>
      <c r="K33" s="237"/>
      <c r="L33" s="238" t="s">
        <v>54</v>
      </c>
      <c r="M33" s="281" t="s">
        <v>20</v>
      </c>
      <c r="N33" s="285" t="s">
        <v>268</v>
      </c>
      <c r="O33" s="212" t="s">
        <v>274</v>
      </c>
    </row>
    <row r="34" spans="1:16" ht="31.5" x14ac:dyDescent="0.5">
      <c r="A34" s="261">
        <v>33</v>
      </c>
      <c r="B34" s="229" t="s">
        <v>31</v>
      </c>
      <c r="C34" s="292">
        <v>3102066568</v>
      </c>
      <c r="D34" s="231">
        <v>6000</v>
      </c>
      <c r="E34" s="232">
        <v>3900</v>
      </c>
      <c r="F34" s="233">
        <v>6000</v>
      </c>
      <c r="G34" s="234">
        <v>3000</v>
      </c>
      <c r="H34" s="249" t="s">
        <v>3</v>
      </c>
      <c r="I34" s="235" t="s">
        <v>196</v>
      </c>
      <c r="J34" s="236" t="s">
        <v>195</v>
      </c>
      <c r="K34" s="237"/>
      <c r="L34" s="238" t="s">
        <v>54</v>
      </c>
      <c r="M34" s="281" t="s">
        <v>270</v>
      </c>
      <c r="N34" s="285" t="s">
        <v>274</v>
      </c>
      <c r="O34" s="212" t="s">
        <v>274</v>
      </c>
    </row>
    <row r="35" spans="1:16" ht="31.5" x14ac:dyDescent="0.5">
      <c r="A35" s="261">
        <v>34</v>
      </c>
      <c r="B35" s="229" t="s">
        <v>115</v>
      </c>
      <c r="C35" s="292">
        <v>3102004924</v>
      </c>
      <c r="D35" s="231"/>
      <c r="E35" s="232" t="s">
        <v>47</v>
      </c>
      <c r="F35" s="233">
        <v>10000</v>
      </c>
      <c r="G35" s="234">
        <v>5000</v>
      </c>
      <c r="H35" s="249" t="s">
        <v>3</v>
      </c>
      <c r="I35" s="235" t="s">
        <v>197</v>
      </c>
      <c r="J35" s="236" t="s">
        <v>239</v>
      </c>
      <c r="K35" s="237"/>
      <c r="L35" s="238" t="s">
        <v>54</v>
      </c>
      <c r="M35" s="281" t="s">
        <v>20</v>
      </c>
      <c r="N35" s="285" t="s">
        <v>274</v>
      </c>
      <c r="O35" s="212" t="s">
        <v>274</v>
      </c>
    </row>
    <row r="36" spans="1:16" ht="31.5" x14ac:dyDescent="0.5">
      <c r="A36" s="261">
        <v>35</v>
      </c>
      <c r="B36" s="229" t="s">
        <v>113</v>
      </c>
      <c r="C36" s="230"/>
      <c r="D36" s="231"/>
      <c r="E36" s="232" t="s">
        <v>47</v>
      </c>
      <c r="F36" s="233">
        <v>4000</v>
      </c>
      <c r="G36" s="234">
        <v>4000</v>
      </c>
      <c r="H36" s="249" t="s">
        <v>3</v>
      </c>
      <c r="I36" s="235" t="s">
        <v>199</v>
      </c>
      <c r="J36" s="236" t="s">
        <v>198</v>
      </c>
      <c r="K36" s="237"/>
      <c r="L36" s="238" t="s">
        <v>54</v>
      </c>
      <c r="M36" s="281" t="s">
        <v>272</v>
      </c>
      <c r="N36" s="284" t="s">
        <v>268</v>
      </c>
      <c r="O36" s="11" t="s">
        <v>274</v>
      </c>
    </row>
    <row r="37" spans="1:16" ht="32.25" thickBot="1" x14ac:dyDescent="0.55000000000000004">
      <c r="A37" s="261">
        <v>36</v>
      </c>
      <c r="B37" s="229" t="s">
        <v>108</v>
      </c>
      <c r="C37" s="230">
        <v>3100018517</v>
      </c>
      <c r="D37" s="231"/>
      <c r="E37" s="232">
        <v>2912</v>
      </c>
      <c r="F37" s="233">
        <v>4000</v>
      </c>
      <c r="G37" s="234">
        <v>2000</v>
      </c>
      <c r="H37" s="249" t="s">
        <v>3</v>
      </c>
      <c r="I37" s="235" t="s">
        <v>201</v>
      </c>
      <c r="J37" s="236" t="s">
        <v>200</v>
      </c>
      <c r="K37" s="273"/>
      <c r="L37" s="238" t="s">
        <v>54</v>
      </c>
      <c r="M37" s="281" t="s">
        <v>270</v>
      </c>
      <c r="N37" s="285" t="s">
        <v>274</v>
      </c>
      <c r="O37" s="212" t="s">
        <v>274</v>
      </c>
    </row>
    <row r="38" spans="1:16" ht="32.25" thickBot="1" x14ac:dyDescent="0.55000000000000004">
      <c r="A38" s="261">
        <v>37</v>
      </c>
      <c r="B38" s="229" t="s">
        <v>123</v>
      </c>
      <c r="C38" s="294">
        <v>3102090966</v>
      </c>
      <c r="D38" s="231"/>
      <c r="E38" s="232" t="s">
        <v>47</v>
      </c>
      <c r="F38" s="233">
        <v>5000</v>
      </c>
      <c r="G38" s="234">
        <v>5000</v>
      </c>
      <c r="H38" s="249" t="s">
        <v>3</v>
      </c>
      <c r="I38" s="235" t="s">
        <v>203</v>
      </c>
      <c r="J38" s="236" t="s">
        <v>202</v>
      </c>
      <c r="K38" s="237"/>
      <c r="L38" s="238" t="s">
        <v>54</v>
      </c>
      <c r="M38" s="281" t="s">
        <v>271</v>
      </c>
      <c r="N38" s="285" t="s">
        <v>274</v>
      </c>
      <c r="O38" s="212" t="s">
        <v>274</v>
      </c>
    </row>
    <row r="39" spans="1:16" ht="32.25" thickBot="1" x14ac:dyDescent="0.55000000000000004">
      <c r="A39" s="261">
        <v>38</v>
      </c>
      <c r="B39" s="229" t="s">
        <v>120</v>
      </c>
      <c r="C39" s="294">
        <v>3100024144</v>
      </c>
      <c r="D39" s="231"/>
      <c r="E39" s="232">
        <v>1000</v>
      </c>
      <c r="F39" s="233">
        <v>4800</v>
      </c>
      <c r="G39" s="234">
        <v>2000</v>
      </c>
      <c r="H39" s="275" t="s">
        <v>8</v>
      </c>
      <c r="I39" s="235" t="s">
        <v>244</v>
      </c>
      <c r="J39" s="236" t="s">
        <v>243</v>
      </c>
      <c r="K39" s="237"/>
      <c r="L39" s="238" t="s">
        <v>245</v>
      </c>
      <c r="M39" s="281" t="s">
        <v>270</v>
      </c>
      <c r="N39" s="285" t="s">
        <v>274</v>
      </c>
      <c r="O39" s="212" t="s">
        <v>274</v>
      </c>
    </row>
    <row r="40" spans="1:16" ht="31.5" x14ac:dyDescent="0.5">
      <c r="A40" s="261">
        <v>39</v>
      </c>
      <c r="B40" s="242" t="s">
        <v>264</v>
      </c>
      <c r="C40" s="299">
        <v>3100020243</v>
      </c>
      <c r="D40" s="274"/>
      <c r="E40" s="252" t="s">
        <v>47</v>
      </c>
      <c r="F40" s="246">
        <v>3970</v>
      </c>
      <c r="G40" s="276">
        <v>3970</v>
      </c>
      <c r="H40" s="275" t="s">
        <v>8</v>
      </c>
      <c r="I40" s="235" t="s">
        <v>246</v>
      </c>
      <c r="J40" s="236" t="s">
        <v>267</v>
      </c>
      <c r="K40" s="237"/>
      <c r="L40" s="238" t="s">
        <v>245</v>
      </c>
      <c r="M40" s="281" t="s">
        <v>20</v>
      </c>
      <c r="N40" s="289" t="s">
        <v>268</v>
      </c>
      <c r="O40" s="212" t="s">
        <v>274</v>
      </c>
    </row>
    <row r="41" spans="1:16" ht="31.5" x14ac:dyDescent="0.5">
      <c r="A41" s="261">
        <v>40</v>
      </c>
      <c r="B41" s="229" t="s">
        <v>114</v>
      </c>
      <c r="C41" s="292">
        <v>3100016703</v>
      </c>
      <c r="D41" s="231"/>
      <c r="E41" s="232">
        <v>2912</v>
      </c>
      <c r="F41" s="233">
        <v>7644</v>
      </c>
      <c r="G41" s="234">
        <v>2000</v>
      </c>
      <c r="H41" s="249" t="s">
        <v>3</v>
      </c>
      <c r="I41" s="235" t="s">
        <v>205</v>
      </c>
      <c r="J41" s="277" t="s">
        <v>204</v>
      </c>
      <c r="K41" s="273"/>
      <c r="L41" s="238" t="s">
        <v>54</v>
      </c>
      <c r="M41" s="281" t="s">
        <v>270</v>
      </c>
      <c r="N41" s="289" t="s">
        <v>268</v>
      </c>
      <c r="O41" s="212" t="s">
        <v>274</v>
      </c>
    </row>
    <row r="42" spans="1:16" ht="45.75" customHeight="1" x14ac:dyDescent="0.5">
      <c r="A42" s="261">
        <v>41</v>
      </c>
      <c r="B42" s="229" t="s">
        <v>111</v>
      </c>
      <c r="C42" s="230"/>
      <c r="D42" s="231"/>
      <c r="E42" s="232" t="s">
        <v>47</v>
      </c>
      <c r="F42" s="233">
        <v>6000</v>
      </c>
      <c r="G42" s="234">
        <v>5000</v>
      </c>
      <c r="H42" s="249" t="s">
        <v>3</v>
      </c>
      <c r="I42" s="235" t="s">
        <v>207</v>
      </c>
      <c r="J42" s="236" t="s">
        <v>206</v>
      </c>
      <c r="K42" s="237"/>
      <c r="L42" s="238" t="s">
        <v>54</v>
      </c>
      <c r="M42" s="281" t="s">
        <v>20</v>
      </c>
      <c r="N42" s="285" t="s">
        <v>274</v>
      </c>
      <c r="O42" s="212" t="s">
        <v>274</v>
      </c>
    </row>
    <row r="43" spans="1:16" ht="43.5" customHeight="1" x14ac:dyDescent="0.5">
      <c r="A43" s="261">
        <v>42</v>
      </c>
      <c r="B43" s="229" t="s">
        <v>121</v>
      </c>
      <c r="C43" s="230"/>
      <c r="D43" s="231"/>
      <c r="E43" s="232">
        <v>2275</v>
      </c>
      <c r="F43" s="233">
        <v>12500</v>
      </c>
      <c r="G43" s="234">
        <v>2000</v>
      </c>
      <c r="H43" s="249" t="s">
        <v>3</v>
      </c>
      <c r="I43" s="235" t="s">
        <v>209</v>
      </c>
      <c r="J43" s="236" t="s">
        <v>208</v>
      </c>
      <c r="K43" s="237"/>
      <c r="L43" s="238" t="s">
        <v>54</v>
      </c>
      <c r="M43" s="281" t="s">
        <v>270</v>
      </c>
      <c r="N43" s="285" t="s">
        <v>274</v>
      </c>
      <c r="O43" s="212" t="s">
        <v>274</v>
      </c>
    </row>
    <row r="44" spans="1:16" ht="180" x14ac:dyDescent="0.5">
      <c r="A44" s="261">
        <v>43</v>
      </c>
      <c r="B44" s="229" t="s">
        <v>251</v>
      </c>
      <c r="C44" s="300">
        <v>3100020242</v>
      </c>
      <c r="D44" s="231"/>
      <c r="E44" s="232" t="s">
        <v>47</v>
      </c>
      <c r="F44" s="233">
        <v>5015.1099999999997</v>
      </c>
      <c r="G44" s="234">
        <v>3500</v>
      </c>
      <c r="H44" s="278" t="s">
        <v>8</v>
      </c>
      <c r="I44" s="235" t="s">
        <v>247</v>
      </c>
      <c r="J44" s="236" t="s">
        <v>248</v>
      </c>
      <c r="K44" s="237"/>
      <c r="L44" s="238" t="s">
        <v>249</v>
      </c>
      <c r="M44" s="281" t="s">
        <v>20</v>
      </c>
      <c r="N44" s="285" t="s">
        <v>274</v>
      </c>
      <c r="O44" s="212" t="s">
        <v>274</v>
      </c>
    </row>
    <row r="45" spans="1:16" ht="31.5" x14ac:dyDescent="0.5">
      <c r="A45" s="261">
        <v>44</v>
      </c>
      <c r="B45" s="229" t="s">
        <v>124</v>
      </c>
      <c r="C45" s="300">
        <v>3100020242</v>
      </c>
      <c r="D45" s="231"/>
      <c r="E45" s="232" t="s">
        <v>47</v>
      </c>
      <c r="F45" s="233">
        <v>5413.75</v>
      </c>
      <c r="G45" s="234">
        <v>5000</v>
      </c>
      <c r="H45" s="249" t="s">
        <v>55</v>
      </c>
      <c r="I45" s="235" t="s">
        <v>211</v>
      </c>
      <c r="J45" s="236" t="s">
        <v>210</v>
      </c>
      <c r="K45" s="237"/>
      <c r="L45" s="238" t="s">
        <v>54</v>
      </c>
      <c r="M45" s="281" t="s">
        <v>20</v>
      </c>
      <c r="N45" s="285" t="s">
        <v>274</v>
      </c>
      <c r="O45" s="212" t="s">
        <v>274</v>
      </c>
    </row>
    <row r="46" spans="1:16" ht="225.75" customHeight="1" x14ac:dyDescent="0.5">
      <c r="A46" s="261">
        <v>45</v>
      </c>
      <c r="B46" s="229" t="s">
        <v>250</v>
      </c>
      <c r="C46" s="230" t="s">
        <v>285</v>
      </c>
      <c r="D46" s="231"/>
      <c r="E46" s="232" t="s">
        <v>47</v>
      </c>
      <c r="F46" s="233">
        <v>5447</v>
      </c>
      <c r="G46" s="234">
        <v>3500</v>
      </c>
      <c r="H46" s="278" t="s">
        <v>8</v>
      </c>
      <c r="I46" s="236" t="s">
        <v>247</v>
      </c>
      <c r="J46" s="236" t="s">
        <v>248</v>
      </c>
      <c r="K46" s="237"/>
      <c r="L46" s="238" t="s">
        <v>263</v>
      </c>
      <c r="M46" s="281" t="s">
        <v>20</v>
      </c>
      <c r="N46" s="285" t="s">
        <v>274</v>
      </c>
      <c r="O46" s="212" t="s">
        <v>274</v>
      </c>
    </row>
    <row r="47" spans="1:16" ht="209.25" customHeight="1" x14ac:dyDescent="0.5">
      <c r="A47" s="261">
        <v>46</v>
      </c>
      <c r="B47" s="229" t="s">
        <v>110</v>
      </c>
      <c r="C47" s="230">
        <v>3102090971</v>
      </c>
      <c r="D47" s="231"/>
      <c r="E47" s="232" t="s">
        <v>47</v>
      </c>
      <c r="F47" s="233">
        <v>6000</v>
      </c>
      <c r="G47" s="234">
        <v>5000</v>
      </c>
      <c r="H47" s="249" t="s">
        <v>3</v>
      </c>
      <c r="I47" s="235" t="s">
        <v>213</v>
      </c>
      <c r="J47" s="236" t="s">
        <v>212</v>
      </c>
      <c r="K47" s="237"/>
      <c r="L47" s="238" t="s">
        <v>54</v>
      </c>
      <c r="M47" s="281" t="s">
        <v>20</v>
      </c>
      <c r="N47" s="285" t="s">
        <v>268</v>
      </c>
    </row>
    <row r="48" spans="1:16" ht="210" x14ac:dyDescent="0.5">
      <c r="A48" s="261">
        <v>47</v>
      </c>
      <c r="B48" s="229" t="s">
        <v>258</v>
      </c>
      <c r="C48" s="230" t="s">
        <v>286</v>
      </c>
      <c r="D48" s="231"/>
      <c r="E48" s="232" t="s">
        <v>47</v>
      </c>
      <c r="F48" s="233">
        <v>13095</v>
      </c>
      <c r="G48" s="234">
        <v>5000</v>
      </c>
      <c r="H48" s="249" t="s">
        <v>17</v>
      </c>
      <c r="I48" s="235" t="s">
        <v>257</v>
      </c>
      <c r="J48" s="236" t="s">
        <v>256</v>
      </c>
      <c r="K48" s="237"/>
      <c r="L48" s="238" t="s">
        <v>259</v>
      </c>
      <c r="M48" s="281" t="s">
        <v>20</v>
      </c>
      <c r="N48" s="285" t="s">
        <v>274</v>
      </c>
      <c r="O48" s="301" t="s">
        <v>282</v>
      </c>
      <c r="P48" t="s">
        <v>274</v>
      </c>
    </row>
    <row r="49" spans="1:16" ht="240" x14ac:dyDescent="0.5">
      <c r="A49" s="261">
        <v>48</v>
      </c>
      <c r="B49" s="229" t="s">
        <v>117</v>
      </c>
      <c r="C49" s="230"/>
      <c r="D49" s="231"/>
      <c r="E49" s="232"/>
      <c r="F49" s="233">
        <v>1370</v>
      </c>
      <c r="G49" s="234">
        <v>1370</v>
      </c>
      <c r="H49" s="248" t="s">
        <v>10</v>
      </c>
      <c r="I49" s="236" t="s">
        <v>257</v>
      </c>
      <c r="J49" s="236" t="s">
        <v>256</v>
      </c>
      <c r="K49" s="237"/>
      <c r="L49" s="238" t="s">
        <v>260</v>
      </c>
      <c r="M49" s="281" t="s">
        <v>20</v>
      </c>
      <c r="N49" s="285" t="s">
        <v>274</v>
      </c>
      <c r="O49" s="11" t="s">
        <v>274</v>
      </c>
    </row>
    <row r="50" spans="1:16" ht="63.75" x14ac:dyDescent="0.5">
      <c r="A50" s="261"/>
      <c r="B50" s="229"/>
      <c r="C50" s="230"/>
      <c r="D50" s="231"/>
      <c r="E50" s="232"/>
      <c r="F50" s="234">
        <f>SUM(F2:F49)</f>
        <v>307036.86</v>
      </c>
      <c r="G50" s="234">
        <f>SUM(G2:G49)</f>
        <v>199042</v>
      </c>
      <c r="H50" s="279"/>
      <c r="I50" s="236"/>
      <c r="J50" s="236"/>
      <c r="K50" s="237"/>
      <c r="L50" s="238"/>
      <c r="M50" s="281"/>
      <c r="N50" s="283"/>
      <c r="P50" s="223" t="s">
        <v>291</v>
      </c>
    </row>
  </sheetData>
  <sortState ref="B2:N49">
    <sortCondition ref="B2:B49"/>
  </sortState>
  <hyperlinks>
    <hyperlink ref="I26" r:id="rId1"/>
    <hyperlink ref="I2" r:id="rId2"/>
    <hyperlink ref="I3" r:id="rId3"/>
    <hyperlink ref="I4" r:id="rId4"/>
    <hyperlink ref="I17" r:id="rId5"/>
    <hyperlink ref="I13" r:id="rId6"/>
    <hyperlink ref="I21" r:id="rId7"/>
    <hyperlink ref="I25" r:id="rId8"/>
    <hyperlink ref="I22" r:id="rId9"/>
    <hyperlink ref="I28" r:id="rId10"/>
    <hyperlink ref="I29" r:id="rId11"/>
    <hyperlink ref="I32" r:id="rId12"/>
    <hyperlink ref="I33" r:id="rId13"/>
    <hyperlink ref="I34" r:id="rId14"/>
    <hyperlink ref="I35" r:id="rId15"/>
    <hyperlink ref="I36" r:id="rId16"/>
    <hyperlink ref="I37" r:id="rId17"/>
    <hyperlink ref="I38" r:id="rId18"/>
    <hyperlink ref="I41" r:id="rId19"/>
    <hyperlink ref="I42" r:id="rId20"/>
    <hyperlink ref="I43" r:id="rId21"/>
    <hyperlink ref="I45" r:id="rId22"/>
    <hyperlink ref="I47" r:id="rId23"/>
    <hyperlink ref="J23" r:id="rId24" display="lvp31@msstate.edu"/>
    <hyperlink ref="I24" r:id="rId25"/>
    <hyperlink ref="I27" r:id="rId26"/>
    <hyperlink ref="I30" r:id="rId27"/>
    <hyperlink ref="I7" r:id="rId28"/>
    <hyperlink ref="I39" r:id="rId29"/>
    <hyperlink ref="I40" r:id="rId30"/>
    <hyperlink ref="I44" r:id="rId31"/>
    <hyperlink ref="I15" r:id="rId32"/>
    <hyperlink ref="I48" r:id="rId33"/>
    <hyperlink ref="I12" r:id="rId34" display="mailto:rthomas@columbuschristian.com"/>
  </hyperlinks>
  <pageMargins left="0.01" right="0.25" top="0.01" bottom="0.01" header="0.05" footer="0"/>
  <pageSetup paperSize="17" scale="84" fitToHeight="0" orientation="landscape" r:id="rId35"/>
  <drawing r:id="rId3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F11" sqref="F11"/>
    </sheetView>
  </sheetViews>
  <sheetFormatPr defaultRowHeight="15" x14ac:dyDescent="0.25"/>
  <cols>
    <col min="1" max="1" width="3.5703125" customWidth="1"/>
    <col min="2" max="2" width="15.42578125" customWidth="1"/>
    <col min="3" max="3" width="29.28515625" bestFit="1" customWidth="1"/>
    <col min="6" max="6" width="16" customWidth="1"/>
  </cols>
  <sheetData>
    <row r="1" spans="1:7" ht="75" x14ac:dyDescent="0.25">
      <c r="A1" s="213"/>
      <c r="B1" s="214" t="s">
        <v>0</v>
      </c>
      <c r="C1" s="226" t="s">
        <v>155</v>
      </c>
      <c r="D1" s="226" t="s">
        <v>128</v>
      </c>
      <c r="E1" s="286" t="s">
        <v>266</v>
      </c>
      <c r="F1" s="286" t="s">
        <v>275</v>
      </c>
    </row>
    <row r="2" spans="1:7" ht="78.75" x14ac:dyDescent="0.5">
      <c r="A2" s="228">
        <v>1</v>
      </c>
      <c r="B2" s="229" t="s">
        <v>131</v>
      </c>
      <c r="C2" s="235" t="s">
        <v>134</v>
      </c>
      <c r="D2" s="236" t="s">
        <v>133</v>
      </c>
      <c r="E2" s="281" t="s">
        <v>20</v>
      </c>
      <c r="F2" s="284" t="s">
        <v>277</v>
      </c>
      <c r="G2" t="s">
        <v>278</v>
      </c>
    </row>
    <row r="3" spans="1:7" ht="31.5" x14ac:dyDescent="0.5">
      <c r="A3" s="239">
        <v>2</v>
      </c>
      <c r="B3" s="229" t="s">
        <v>216</v>
      </c>
      <c r="C3" s="235" t="s">
        <v>241</v>
      </c>
      <c r="D3" s="236" t="s">
        <v>240</v>
      </c>
      <c r="E3" s="281" t="s">
        <v>20</v>
      </c>
      <c r="F3" s="284" t="s">
        <v>276</v>
      </c>
    </row>
    <row r="4" spans="1:7" ht="63" x14ac:dyDescent="0.5">
      <c r="A4" s="239">
        <v>3</v>
      </c>
      <c r="B4" s="250" t="s">
        <v>86</v>
      </c>
      <c r="C4" s="236" t="s">
        <v>152</v>
      </c>
      <c r="D4" s="236" t="s">
        <v>151</v>
      </c>
      <c r="E4" s="281" t="s">
        <v>276</v>
      </c>
      <c r="F4" s="284" t="s">
        <v>276</v>
      </c>
    </row>
    <row r="5" spans="1:7" ht="78.75" x14ac:dyDescent="0.5">
      <c r="A5" s="239">
        <v>4</v>
      </c>
      <c r="B5" s="242" t="s">
        <v>42</v>
      </c>
      <c r="C5" s="235" t="s">
        <v>167</v>
      </c>
      <c r="D5" s="236" t="s">
        <v>168</v>
      </c>
      <c r="E5" s="281" t="s">
        <v>270</v>
      </c>
      <c r="F5" s="284" t="s">
        <v>277</v>
      </c>
    </row>
    <row r="6" spans="1:7" ht="47.25" x14ac:dyDescent="0.5">
      <c r="A6" s="239">
        <v>5</v>
      </c>
      <c r="B6" s="229" t="s">
        <v>112</v>
      </c>
      <c r="C6" s="236" t="s">
        <v>173</v>
      </c>
      <c r="D6" s="236" t="s">
        <v>174</v>
      </c>
      <c r="E6" s="281" t="s">
        <v>20</v>
      </c>
      <c r="F6" s="284" t="s">
        <v>276</v>
      </c>
    </row>
    <row r="7" spans="1:7" ht="31.5" x14ac:dyDescent="0.5">
      <c r="A7" s="241">
        <v>6</v>
      </c>
      <c r="B7" s="242" t="s">
        <v>107</v>
      </c>
      <c r="C7" s="235" t="s">
        <v>191</v>
      </c>
      <c r="D7" s="236" t="s">
        <v>192</v>
      </c>
      <c r="E7" s="281" t="s">
        <v>20</v>
      </c>
      <c r="F7" s="284" t="s">
        <v>276</v>
      </c>
    </row>
    <row r="8" spans="1:7" ht="31.5" x14ac:dyDescent="0.5">
      <c r="A8" s="239">
        <v>7</v>
      </c>
      <c r="B8" s="229" t="s">
        <v>119</v>
      </c>
      <c r="C8" s="235" t="s">
        <v>194</v>
      </c>
      <c r="D8" s="236" t="s">
        <v>193</v>
      </c>
      <c r="E8" s="281" t="s">
        <v>20</v>
      </c>
      <c r="F8" s="284" t="s">
        <v>276</v>
      </c>
    </row>
    <row r="9" spans="1:7" ht="47.25" x14ac:dyDescent="0.5">
      <c r="A9" s="239">
        <v>8</v>
      </c>
      <c r="B9" s="242" t="s">
        <v>264</v>
      </c>
      <c r="C9" s="235" t="s">
        <v>246</v>
      </c>
      <c r="D9" s="236" t="s">
        <v>267</v>
      </c>
      <c r="E9" s="281" t="s">
        <v>20</v>
      </c>
      <c r="F9" s="284" t="s">
        <v>276</v>
      </c>
    </row>
    <row r="10" spans="1:7" ht="31.5" x14ac:dyDescent="0.5">
      <c r="A10" s="239">
        <v>9</v>
      </c>
      <c r="B10" s="229" t="s">
        <v>114</v>
      </c>
      <c r="C10" s="235" t="s">
        <v>205</v>
      </c>
      <c r="D10" s="277" t="s">
        <v>204</v>
      </c>
      <c r="E10" s="281" t="s">
        <v>270</v>
      </c>
      <c r="F10" s="284" t="s">
        <v>276</v>
      </c>
    </row>
    <row r="11" spans="1:7" ht="31.5" x14ac:dyDescent="0.5">
      <c r="A11" s="239">
        <v>10</v>
      </c>
      <c r="B11" s="229" t="s">
        <v>113</v>
      </c>
      <c r="C11" s="235" t="s">
        <v>199</v>
      </c>
      <c r="D11" s="236" t="s">
        <v>198</v>
      </c>
      <c r="E11" s="287" t="s">
        <v>20</v>
      </c>
      <c r="F11" s="284" t="s">
        <v>277</v>
      </c>
    </row>
  </sheetData>
  <hyperlinks>
    <hyperlink ref="C9" r:id="rId1"/>
    <hyperlink ref="C3" r:id="rId2"/>
    <hyperlink ref="C10" r:id="rId3"/>
    <hyperlink ref="C8" r:id="rId4"/>
    <hyperlink ref="C7" r:id="rId5"/>
    <hyperlink ref="C5" r:id="rId6"/>
    <hyperlink ref="C2" r:id="rId7"/>
    <hyperlink ref="C11" r:id="rId8"/>
  </hyperlinks>
  <pageMargins left="0.7" right="0.7" top="0.75" bottom="0.75" header="0.3" footer="0.3"/>
  <pageSetup orientation="portrait"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abSelected="1" zoomScale="75" zoomScaleNormal="75" workbookViewId="0">
      <selection activeCell="B2" sqref="B2"/>
    </sheetView>
  </sheetViews>
  <sheetFormatPr defaultRowHeight="18.75" x14ac:dyDescent="0.25"/>
  <cols>
    <col min="1" max="1" width="5.85546875" style="66" customWidth="1"/>
    <col min="2" max="2" width="36.140625" style="218" bestFit="1" customWidth="1"/>
    <col min="3" max="3" width="14.140625" style="91" customWidth="1"/>
    <col min="4" max="4" width="14.7109375" style="224" customWidth="1"/>
    <col min="5" max="5" width="32.42578125" style="227" customWidth="1"/>
    <col min="6" max="6" width="35.28515625" style="308" customWidth="1"/>
  </cols>
  <sheetData>
    <row r="1" spans="1:6" ht="47.25" x14ac:dyDescent="0.25">
      <c r="A1" s="213"/>
      <c r="B1" s="214" t="s">
        <v>0</v>
      </c>
      <c r="C1" s="215" t="s">
        <v>129</v>
      </c>
      <c r="D1" s="225" t="s">
        <v>1</v>
      </c>
      <c r="E1" s="226" t="s">
        <v>155</v>
      </c>
      <c r="F1" s="306" t="s">
        <v>128</v>
      </c>
    </row>
    <row r="2" spans="1:6" ht="37.5" customHeight="1" x14ac:dyDescent="0.25">
      <c r="A2" s="309"/>
      <c r="B2" s="310" t="s">
        <v>297</v>
      </c>
      <c r="C2" s="312">
        <v>2000</v>
      </c>
      <c r="D2" s="249" t="s">
        <v>3</v>
      </c>
      <c r="E2" s="313" t="s">
        <v>295</v>
      </c>
      <c r="F2" s="320" t="s">
        <v>296</v>
      </c>
    </row>
    <row r="3" spans="1:6" ht="31.5" x14ac:dyDescent="0.25">
      <c r="A3" s="228">
        <v>1</v>
      </c>
      <c r="B3" s="229" t="s">
        <v>125</v>
      </c>
      <c r="C3" s="234">
        <v>5000</v>
      </c>
      <c r="D3" s="249" t="s">
        <v>3</v>
      </c>
      <c r="E3" s="314" t="s">
        <v>130</v>
      </c>
      <c r="F3" s="321" t="s">
        <v>135</v>
      </c>
    </row>
    <row r="4" spans="1:6" ht="31.5" x14ac:dyDescent="0.25">
      <c r="A4" s="239">
        <v>2</v>
      </c>
      <c r="B4" s="290" t="s">
        <v>131</v>
      </c>
      <c r="C4" s="234">
        <v>5000</v>
      </c>
      <c r="D4" s="249" t="s">
        <v>3</v>
      </c>
      <c r="E4" s="314" t="s">
        <v>134</v>
      </c>
      <c r="F4" s="321" t="s">
        <v>133</v>
      </c>
    </row>
    <row r="5" spans="1:6" ht="31.5" x14ac:dyDescent="0.25">
      <c r="A5" s="239">
        <v>3</v>
      </c>
      <c r="B5" s="229" t="s">
        <v>122</v>
      </c>
      <c r="C5" s="234">
        <v>5000</v>
      </c>
      <c r="D5" s="249" t="s">
        <v>3</v>
      </c>
      <c r="E5" s="314" t="s">
        <v>137</v>
      </c>
      <c r="F5" s="321" t="s">
        <v>136</v>
      </c>
    </row>
    <row r="6" spans="1:6" ht="31.5" x14ac:dyDescent="0.25">
      <c r="A6" s="239">
        <v>4</v>
      </c>
      <c r="B6" s="229" t="s">
        <v>143</v>
      </c>
      <c r="C6" s="234">
        <v>4000</v>
      </c>
      <c r="D6" s="249" t="s">
        <v>3</v>
      </c>
      <c r="E6" s="315" t="s">
        <v>140</v>
      </c>
      <c r="F6" s="321" t="s">
        <v>139</v>
      </c>
    </row>
    <row r="7" spans="1:6" ht="31.5" x14ac:dyDescent="0.25">
      <c r="A7" s="241">
        <v>5</v>
      </c>
      <c r="B7" s="304" t="s">
        <v>216</v>
      </c>
      <c r="C7" s="234">
        <v>5000</v>
      </c>
      <c r="D7" s="249" t="s">
        <v>55</v>
      </c>
      <c r="E7" s="314" t="s">
        <v>241</v>
      </c>
      <c r="F7" s="321" t="s">
        <v>240</v>
      </c>
    </row>
    <row r="8" spans="1:6" ht="31.5" x14ac:dyDescent="0.25">
      <c r="A8" s="239">
        <v>6</v>
      </c>
      <c r="B8" s="242" t="s">
        <v>109</v>
      </c>
      <c r="C8" s="247">
        <v>2130</v>
      </c>
      <c r="D8" s="248" t="s">
        <v>10</v>
      </c>
      <c r="E8" s="316" t="s">
        <v>146</v>
      </c>
      <c r="F8" s="321" t="s">
        <v>145</v>
      </c>
    </row>
    <row r="9" spans="1:6" ht="47.25" x14ac:dyDescent="0.25">
      <c r="A9" s="239">
        <v>7</v>
      </c>
      <c r="B9" s="304" t="s">
        <v>150</v>
      </c>
      <c r="C9" s="234">
        <v>3500</v>
      </c>
      <c r="D9" s="249" t="s">
        <v>265</v>
      </c>
      <c r="E9" s="316" t="s">
        <v>148</v>
      </c>
      <c r="F9" s="321" t="s">
        <v>149</v>
      </c>
    </row>
    <row r="10" spans="1:6" ht="31.5" x14ac:dyDescent="0.25">
      <c r="A10" s="239">
        <v>8</v>
      </c>
      <c r="B10" s="250" t="s">
        <v>86</v>
      </c>
      <c r="C10" s="234">
        <v>2400</v>
      </c>
      <c r="D10" s="249" t="s">
        <v>55</v>
      </c>
      <c r="E10" s="316" t="s">
        <v>152</v>
      </c>
      <c r="F10" s="321" t="s">
        <v>151</v>
      </c>
    </row>
    <row r="11" spans="1:6" ht="31.5" x14ac:dyDescent="0.25">
      <c r="A11" s="239">
        <v>9</v>
      </c>
      <c r="B11" s="229" t="s">
        <v>288</v>
      </c>
      <c r="C11" s="234">
        <v>7000</v>
      </c>
      <c r="D11" s="248" t="s">
        <v>10</v>
      </c>
      <c r="E11" s="316" t="s">
        <v>153</v>
      </c>
      <c r="F11" s="321" t="s">
        <v>154</v>
      </c>
    </row>
    <row r="12" spans="1:6" s="212" customFormat="1" ht="31.5" x14ac:dyDescent="0.25">
      <c r="A12" s="254">
        <v>10</v>
      </c>
      <c r="B12" s="229" t="s">
        <v>159</v>
      </c>
      <c r="C12" s="247">
        <v>5000</v>
      </c>
      <c r="D12" s="249" t="s">
        <v>3</v>
      </c>
      <c r="E12" s="317" t="s">
        <v>289</v>
      </c>
      <c r="F12" s="321" t="s">
        <v>290</v>
      </c>
    </row>
    <row r="13" spans="1:6" s="212" customFormat="1" ht="31.5" x14ac:dyDescent="0.25">
      <c r="A13" s="254">
        <v>11</v>
      </c>
      <c r="B13" s="242" t="s">
        <v>163</v>
      </c>
      <c r="C13" s="234">
        <v>3000</v>
      </c>
      <c r="D13" s="249" t="s">
        <v>3</v>
      </c>
      <c r="E13" s="314" t="s">
        <v>162</v>
      </c>
      <c r="F13" s="321" t="s">
        <v>161</v>
      </c>
    </row>
    <row r="14" spans="1:6" ht="31.5" x14ac:dyDescent="0.25">
      <c r="A14" s="239">
        <v>12</v>
      </c>
      <c r="B14" s="242" t="s">
        <v>27</v>
      </c>
      <c r="C14" s="234">
        <v>3000</v>
      </c>
      <c r="D14" s="249" t="s">
        <v>3</v>
      </c>
      <c r="E14" s="316" t="s">
        <v>165</v>
      </c>
      <c r="F14" s="321" t="s">
        <v>166</v>
      </c>
    </row>
    <row r="15" spans="1:6" ht="47.25" x14ac:dyDescent="0.25">
      <c r="A15" s="261">
        <v>13</v>
      </c>
      <c r="B15" s="229" t="s">
        <v>253</v>
      </c>
      <c r="C15" s="234">
        <v>6300</v>
      </c>
      <c r="D15" s="262" t="s">
        <v>2</v>
      </c>
      <c r="E15" s="314" t="s">
        <v>169</v>
      </c>
      <c r="F15" s="321" t="s">
        <v>170</v>
      </c>
    </row>
    <row r="16" spans="1:6" ht="47.25" x14ac:dyDescent="0.25">
      <c r="A16" s="261">
        <v>14</v>
      </c>
      <c r="B16" s="229" t="s">
        <v>252</v>
      </c>
      <c r="C16" s="234">
        <v>6300</v>
      </c>
      <c r="D16" s="264" t="s">
        <v>5</v>
      </c>
      <c r="E16" s="316" t="s">
        <v>169</v>
      </c>
      <c r="F16" s="321" t="s">
        <v>254</v>
      </c>
    </row>
    <row r="17" spans="1:6" ht="31.5" x14ac:dyDescent="0.25">
      <c r="A17" s="261">
        <v>15</v>
      </c>
      <c r="B17" s="242" t="s">
        <v>42</v>
      </c>
      <c r="C17" s="234">
        <v>2000</v>
      </c>
      <c r="D17" s="249" t="s">
        <v>3</v>
      </c>
      <c r="E17" s="314" t="s">
        <v>167</v>
      </c>
      <c r="F17" s="321" t="s">
        <v>168</v>
      </c>
    </row>
    <row r="18" spans="1:6" ht="31.5" x14ac:dyDescent="0.25">
      <c r="A18" s="254">
        <v>16</v>
      </c>
      <c r="B18" s="229" t="s">
        <v>112</v>
      </c>
      <c r="C18" s="234">
        <v>6660</v>
      </c>
      <c r="D18" s="248" t="s">
        <v>10</v>
      </c>
      <c r="E18" s="316" t="s">
        <v>173</v>
      </c>
      <c r="F18" s="321" t="s">
        <v>174</v>
      </c>
    </row>
    <row r="19" spans="1:6" ht="15.75" x14ac:dyDescent="0.25">
      <c r="A19" s="261">
        <v>17</v>
      </c>
      <c r="B19" s="229" t="s">
        <v>6</v>
      </c>
      <c r="C19" s="234">
        <v>1000</v>
      </c>
      <c r="D19" s="266" t="s">
        <v>2</v>
      </c>
      <c r="E19" s="316" t="s">
        <v>177</v>
      </c>
      <c r="F19" s="321" t="s">
        <v>178</v>
      </c>
    </row>
    <row r="20" spans="1:6" ht="31.5" x14ac:dyDescent="0.25">
      <c r="A20" s="261">
        <v>18</v>
      </c>
      <c r="B20" s="305" t="s">
        <v>219</v>
      </c>
      <c r="C20" s="234">
        <v>3000</v>
      </c>
      <c r="D20" s="249" t="s">
        <v>17</v>
      </c>
      <c r="E20" s="318" t="s">
        <v>217</v>
      </c>
      <c r="F20" s="322" t="s">
        <v>218</v>
      </c>
    </row>
    <row r="21" spans="1:6" ht="31.5" x14ac:dyDescent="0.25">
      <c r="A21" s="261">
        <v>19</v>
      </c>
      <c r="B21" s="242" t="s">
        <v>79</v>
      </c>
      <c r="C21" s="234">
        <v>3000</v>
      </c>
      <c r="D21" s="249" t="s">
        <v>3</v>
      </c>
      <c r="E21" s="314" t="s">
        <v>181</v>
      </c>
      <c r="F21" s="321" t="s">
        <v>180</v>
      </c>
    </row>
    <row r="22" spans="1:6" ht="31.5" x14ac:dyDescent="0.25">
      <c r="A22" s="261">
        <v>20</v>
      </c>
      <c r="B22" s="242" t="s">
        <v>61</v>
      </c>
      <c r="C22" s="234">
        <v>3000</v>
      </c>
      <c r="D22" s="249" t="s">
        <v>55</v>
      </c>
      <c r="E22" s="314" t="s">
        <v>186</v>
      </c>
      <c r="F22" s="321" t="s">
        <v>185</v>
      </c>
    </row>
    <row r="23" spans="1:6" ht="31.5" x14ac:dyDescent="0.25">
      <c r="A23" s="261">
        <v>21</v>
      </c>
      <c r="B23" s="304" t="s">
        <v>118</v>
      </c>
      <c r="C23" s="234">
        <v>5000</v>
      </c>
      <c r="D23" s="248" t="s">
        <v>10</v>
      </c>
      <c r="E23" s="316" t="s">
        <v>214</v>
      </c>
      <c r="F23" s="323" t="s">
        <v>215</v>
      </c>
    </row>
    <row r="24" spans="1:6" ht="31.5" x14ac:dyDescent="0.25">
      <c r="A24" s="261">
        <v>22</v>
      </c>
      <c r="B24" s="304" t="s">
        <v>224</v>
      </c>
      <c r="C24" s="234">
        <v>2600</v>
      </c>
      <c r="D24" s="249" t="s">
        <v>17</v>
      </c>
      <c r="E24" s="314">
        <v>3</v>
      </c>
      <c r="F24" s="321" t="s">
        <v>223</v>
      </c>
    </row>
    <row r="25" spans="1:6" ht="31.5" x14ac:dyDescent="0.25">
      <c r="A25" s="261">
        <v>23</v>
      </c>
      <c r="B25" s="242" t="s">
        <v>64</v>
      </c>
      <c r="C25" s="234">
        <v>4000</v>
      </c>
      <c r="D25" s="249" t="s">
        <v>3</v>
      </c>
      <c r="E25" s="314" t="s">
        <v>183</v>
      </c>
      <c r="F25" s="321" t="s">
        <v>182</v>
      </c>
    </row>
    <row r="26" spans="1:6" ht="31.5" x14ac:dyDescent="0.25">
      <c r="A26" s="261">
        <v>24</v>
      </c>
      <c r="B26" s="229" t="s">
        <v>126</v>
      </c>
      <c r="C26" s="234">
        <v>4072</v>
      </c>
      <c r="D26" s="249" t="s">
        <v>17</v>
      </c>
      <c r="E26" s="319" t="s">
        <v>127</v>
      </c>
      <c r="F26" s="321" t="s">
        <v>227</v>
      </c>
    </row>
    <row r="27" spans="1:6" ht="31.5" x14ac:dyDescent="0.25">
      <c r="A27" s="261">
        <v>25</v>
      </c>
      <c r="B27" s="242" t="s">
        <v>7</v>
      </c>
      <c r="C27" s="234">
        <v>2500</v>
      </c>
      <c r="D27" s="264" t="s">
        <v>5</v>
      </c>
      <c r="E27" s="314" t="s">
        <v>229</v>
      </c>
      <c r="F27" s="321" t="s">
        <v>230</v>
      </c>
    </row>
    <row r="28" spans="1:6" ht="31.5" x14ac:dyDescent="0.25">
      <c r="A28" s="261">
        <v>26</v>
      </c>
      <c r="B28" s="229" t="s">
        <v>116</v>
      </c>
      <c r="C28" s="234">
        <v>4000</v>
      </c>
      <c r="D28" s="249" t="s">
        <v>3</v>
      </c>
      <c r="E28" s="314" t="s">
        <v>188</v>
      </c>
      <c r="F28" s="321" t="s">
        <v>184</v>
      </c>
    </row>
    <row r="29" spans="1:6" ht="31.5" x14ac:dyDescent="0.25">
      <c r="A29" s="261">
        <v>27</v>
      </c>
      <c r="B29" s="229" t="s">
        <v>262</v>
      </c>
      <c r="C29" s="234">
        <v>5000</v>
      </c>
      <c r="D29" s="249" t="s">
        <v>3</v>
      </c>
      <c r="E29" s="314" t="s">
        <v>190</v>
      </c>
      <c r="F29" s="321" t="s">
        <v>189</v>
      </c>
    </row>
    <row r="30" spans="1:6" ht="31.5" x14ac:dyDescent="0.25">
      <c r="A30" s="261">
        <v>28</v>
      </c>
      <c r="B30" s="305" t="s">
        <v>30</v>
      </c>
      <c r="C30" s="234">
        <v>10000</v>
      </c>
      <c r="D30" s="248" t="s">
        <v>10</v>
      </c>
      <c r="E30" s="314" t="s">
        <v>233</v>
      </c>
      <c r="F30" s="321" t="s">
        <v>232</v>
      </c>
    </row>
    <row r="31" spans="1:6" ht="47.25" x14ac:dyDescent="0.25">
      <c r="A31" s="261">
        <v>29</v>
      </c>
      <c r="B31" s="229" t="s">
        <v>237</v>
      </c>
      <c r="C31" s="234">
        <v>3240</v>
      </c>
      <c r="D31" s="248" t="s">
        <v>10</v>
      </c>
      <c r="E31" s="316" t="s">
        <v>236</v>
      </c>
      <c r="F31" s="321" t="s">
        <v>235</v>
      </c>
    </row>
    <row r="32" spans="1:6" ht="31.5" x14ac:dyDescent="0.25">
      <c r="A32" s="261">
        <v>30</v>
      </c>
      <c r="B32" s="304" t="s">
        <v>294</v>
      </c>
      <c r="C32" s="234">
        <v>4000</v>
      </c>
      <c r="D32" s="249" t="s">
        <v>3</v>
      </c>
      <c r="E32" s="316"/>
      <c r="F32" s="321"/>
    </row>
    <row r="33" spans="1:6" ht="31.5" x14ac:dyDescent="0.25">
      <c r="A33" s="261">
        <v>31</v>
      </c>
      <c r="B33" s="305" t="s">
        <v>107</v>
      </c>
      <c r="C33" s="247">
        <v>5000</v>
      </c>
      <c r="D33" s="249" t="s">
        <v>3</v>
      </c>
      <c r="E33" s="314" t="s">
        <v>191</v>
      </c>
      <c r="F33" s="321" t="s">
        <v>192</v>
      </c>
    </row>
    <row r="34" spans="1:6" ht="31.5" x14ac:dyDescent="0.25">
      <c r="A34" s="261">
        <v>32</v>
      </c>
      <c r="B34" s="229" t="s">
        <v>119</v>
      </c>
      <c r="C34" s="234">
        <v>10000</v>
      </c>
      <c r="D34" s="249" t="s">
        <v>3</v>
      </c>
      <c r="E34" s="314" t="s">
        <v>194</v>
      </c>
      <c r="F34" s="321" t="s">
        <v>193</v>
      </c>
    </row>
    <row r="35" spans="1:6" ht="31.5" x14ac:dyDescent="0.25">
      <c r="A35" s="261">
        <v>33</v>
      </c>
      <c r="B35" s="229" t="s">
        <v>31</v>
      </c>
      <c r="C35" s="234">
        <v>3000</v>
      </c>
      <c r="D35" s="249" t="s">
        <v>3</v>
      </c>
      <c r="E35" s="314" t="s">
        <v>196</v>
      </c>
      <c r="F35" s="321" t="s">
        <v>195</v>
      </c>
    </row>
    <row r="36" spans="1:6" ht="31.5" x14ac:dyDescent="0.25">
      <c r="A36" s="261">
        <v>34</v>
      </c>
      <c r="B36" s="304" t="s">
        <v>115</v>
      </c>
      <c r="C36" s="234">
        <v>5000</v>
      </c>
      <c r="D36" s="249" t="s">
        <v>3</v>
      </c>
      <c r="E36" s="314" t="s">
        <v>197</v>
      </c>
      <c r="F36" s="321" t="s">
        <v>239</v>
      </c>
    </row>
    <row r="37" spans="1:6" ht="31.5" x14ac:dyDescent="0.25">
      <c r="A37" s="261">
        <v>35</v>
      </c>
      <c r="B37" s="229" t="s">
        <v>113</v>
      </c>
      <c r="C37" s="234">
        <v>4000</v>
      </c>
      <c r="D37" s="249" t="s">
        <v>3</v>
      </c>
      <c r="E37" s="314" t="s">
        <v>199</v>
      </c>
      <c r="F37" s="321" t="s">
        <v>198</v>
      </c>
    </row>
    <row r="38" spans="1:6" ht="31.5" x14ac:dyDescent="0.25">
      <c r="A38" s="261">
        <v>36</v>
      </c>
      <c r="B38" s="229" t="s">
        <v>108</v>
      </c>
      <c r="C38" s="234">
        <v>2000</v>
      </c>
      <c r="D38" s="249" t="s">
        <v>3</v>
      </c>
      <c r="E38" s="314" t="s">
        <v>201</v>
      </c>
      <c r="F38" s="321" t="s">
        <v>200</v>
      </c>
    </row>
    <row r="39" spans="1:6" ht="31.5" x14ac:dyDescent="0.25">
      <c r="A39" s="261">
        <v>37</v>
      </c>
      <c r="B39" s="304" t="s">
        <v>123</v>
      </c>
      <c r="C39" s="234">
        <v>5000</v>
      </c>
      <c r="D39" s="249" t="s">
        <v>3</v>
      </c>
      <c r="E39" s="314" t="s">
        <v>203</v>
      </c>
      <c r="F39" s="321" t="s">
        <v>202</v>
      </c>
    </row>
    <row r="40" spans="1:6" ht="15.75" x14ac:dyDescent="0.25">
      <c r="A40" s="261">
        <v>38</v>
      </c>
      <c r="B40" s="229" t="s">
        <v>120</v>
      </c>
      <c r="C40" s="234">
        <v>2000</v>
      </c>
      <c r="D40" s="275" t="s">
        <v>8</v>
      </c>
      <c r="E40" s="314" t="s">
        <v>244</v>
      </c>
      <c r="F40" s="321" t="s">
        <v>243</v>
      </c>
    </row>
    <row r="41" spans="1:6" ht="15.75" x14ac:dyDescent="0.25">
      <c r="A41" s="261">
        <v>39</v>
      </c>
      <c r="B41" s="242" t="s">
        <v>264</v>
      </c>
      <c r="C41" s="276">
        <v>3970</v>
      </c>
      <c r="D41" s="275" t="s">
        <v>8</v>
      </c>
      <c r="E41" s="314" t="s">
        <v>246</v>
      </c>
      <c r="F41" s="321" t="s">
        <v>267</v>
      </c>
    </row>
    <row r="42" spans="1:6" ht="31.5" x14ac:dyDescent="0.25">
      <c r="A42" s="261">
        <v>40</v>
      </c>
      <c r="B42" s="229" t="s">
        <v>114</v>
      </c>
      <c r="C42" s="234">
        <v>2000</v>
      </c>
      <c r="D42" s="249" t="s">
        <v>3</v>
      </c>
      <c r="E42" s="314" t="s">
        <v>205</v>
      </c>
      <c r="F42" s="324" t="s">
        <v>204</v>
      </c>
    </row>
    <row r="43" spans="1:6" ht="31.5" x14ac:dyDescent="0.25">
      <c r="A43" s="261">
        <v>41</v>
      </c>
      <c r="B43" s="304" t="s">
        <v>111</v>
      </c>
      <c r="C43" s="234">
        <v>5000</v>
      </c>
      <c r="D43" s="249" t="s">
        <v>3</v>
      </c>
      <c r="E43" s="314" t="s">
        <v>207</v>
      </c>
      <c r="F43" s="321" t="s">
        <v>206</v>
      </c>
    </row>
    <row r="44" spans="1:6" ht="31.5" x14ac:dyDescent="0.25">
      <c r="A44" s="261">
        <v>42</v>
      </c>
      <c r="B44" s="229" t="s">
        <v>121</v>
      </c>
      <c r="C44" s="234">
        <v>2000</v>
      </c>
      <c r="D44" s="249" t="s">
        <v>3</v>
      </c>
      <c r="E44" s="314" t="s">
        <v>209</v>
      </c>
      <c r="F44" s="321" t="s">
        <v>208</v>
      </c>
    </row>
    <row r="45" spans="1:6" ht="31.5" x14ac:dyDescent="0.25">
      <c r="A45" s="261">
        <v>43</v>
      </c>
      <c r="B45" s="229" t="s">
        <v>251</v>
      </c>
      <c r="C45" s="234">
        <v>3500</v>
      </c>
      <c r="D45" s="278" t="s">
        <v>8</v>
      </c>
      <c r="E45" s="314" t="s">
        <v>247</v>
      </c>
      <c r="F45" s="321" t="s">
        <v>248</v>
      </c>
    </row>
    <row r="46" spans="1:6" ht="31.5" x14ac:dyDescent="0.25">
      <c r="A46" s="261">
        <v>44</v>
      </c>
      <c r="B46" s="229" t="s">
        <v>124</v>
      </c>
      <c r="C46" s="234">
        <v>5000</v>
      </c>
      <c r="D46" s="249" t="s">
        <v>55</v>
      </c>
      <c r="E46" s="314" t="s">
        <v>211</v>
      </c>
      <c r="F46" s="321" t="s">
        <v>210</v>
      </c>
    </row>
    <row r="47" spans="1:6" ht="31.5" x14ac:dyDescent="0.25">
      <c r="A47" s="261">
        <v>45</v>
      </c>
      <c r="B47" s="229" t="s">
        <v>250</v>
      </c>
      <c r="C47" s="234">
        <v>3500</v>
      </c>
      <c r="D47" s="278" t="s">
        <v>8</v>
      </c>
      <c r="E47" s="316" t="s">
        <v>247</v>
      </c>
      <c r="F47" s="321" t="s">
        <v>248</v>
      </c>
    </row>
    <row r="48" spans="1:6" ht="31.5" x14ac:dyDescent="0.25">
      <c r="A48" s="261">
        <v>46</v>
      </c>
      <c r="B48" s="229" t="s">
        <v>110</v>
      </c>
      <c r="C48" s="234">
        <v>5000</v>
      </c>
      <c r="D48" s="249" t="s">
        <v>3</v>
      </c>
      <c r="E48" s="314" t="s">
        <v>213</v>
      </c>
      <c r="F48" s="321" t="s">
        <v>212</v>
      </c>
    </row>
    <row r="49" spans="1:6" ht="31.5" x14ac:dyDescent="0.25">
      <c r="A49" s="261">
        <v>47</v>
      </c>
      <c r="B49" s="304" t="s">
        <v>258</v>
      </c>
      <c r="C49" s="234">
        <v>5000</v>
      </c>
      <c r="D49" s="249" t="s">
        <v>17</v>
      </c>
      <c r="E49" s="314" t="s">
        <v>257</v>
      </c>
      <c r="F49" s="321" t="s">
        <v>256</v>
      </c>
    </row>
    <row r="50" spans="1:6" ht="31.5" x14ac:dyDescent="0.25">
      <c r="A50" s="261">
        <v>48</v>
      </c>
      <c r="B50" s="304" t="s">
        <v>117</v>
      </c>
      <c r="C50" s="234">
        <v>1370</v>
      </c>
      <c r="D50" s="248" t="s">
        <v>10</v>
      </c>
      <c r="E50" s="316" t="s">
        <v>257</v>
      </c>
      <c r="F50" s="321" t="s">
        <v>256</v>
      </c>
    </row>
    <row r="51" spans="1:6" x14ac:dyDescent="0.25">
      <c r="A51" s="261"/>
      <c r="B51" s="229"/>
      <c r="C51" s="234">
        <v>200000</v>
      </c>
      <c r="D51" s="279"/>
      <c r="E51" s="316"/>
      <c r="F51" s="307"/>
    </row>
  </sheetData>
  <hyperlinks>
    <hyperlink ref="E26" r:id="rId1"/>
    <hyperlink ref="E3" r:id="rId2"/>
    <hyperlink ref="E4" r:id="rId3"/>
    <hyperlink ref="E5" r:id="rId4"/>
    <hyperlink ref="E17" r:id="rId5"/>
    <hyperlink ref="E13" r:id="rId6"/>
    <hyperlink ref="E21" r:id="rId7"/>
    <hyperlink ref="E25" r:id="rId8"/>
    <hyperlink ref="E22" r:id="rId9"/>
    <hyperlink ref="E28" r:id="rId10"/>
    <hyperlink ref="E29" r:id="rId11"/>
    <hyperlink ref="E33" r:id="rId12"/>
    <hyperlink ref="E34" r:id="rId13"/>
    <hyperlink ref="E35" r:id="rId14"/>
    <hyperlink ref="E36" r:id="rId15"/>
    <hyperlink ref="E37" r:id="rId16"/>
    <hyperlink ref="E38" r:id="rId17"/>
    <hyperlink ref="E39" r:id="rId18"/>
    <hyperlink ref="E42" r:id="rId19"/>
    <hyperlink ref="E43" r:id="rId20"/>
    <hyperlink ref="E44" r:id="rId21"/>
    <hyperlink ref="E46" r:id="rId22"/>
    <hyperlink ref="E48" r:id="rId23"/>
    <hyperlink ref="F23" r:id="rId24" display="lvp31@msstate.edu"/>
    <hyperlink ref="E24" r:id="rId25" display="lmd412@msstate.edu"/>
    <hyperlink ref="E27" r:id="rId26"/>
    <hyperlink ref="E30" r:id="rId27"/>
    <hyperlink ref="E7" r:id="rId28"/>
    <hyperlink ref="E40" r:id="rId29"/>
    <hyperlink ref="E41" r:id="rId30"/>
    <hyperlink ref="E45" r:id="rId31"/>
    <hyperlink ref="E15" r:id="rId32"/>
    <hyperlink ref="E49" r:id="rId33"/>
    <hyperlink ref="E12" r:id="rId34" display="mailto:rthomas@columbuschristian.com"/>
  </hyperlinks>
  <pageMargins left="0.7" right="0.7" top="0.75" bottom="0.75" header="0.3" footer="0.3"/>
  <pageSetup orientation="portrait" r:id="rId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 ALL YPI Awards</vt:lpstr>
      <vt:lpstr>Outdoor Recreation Only</vt:lpstr>
      <vt:lpstr>MSSP Only</vt:lpstr>
      <vt:lpstr>YPI with prev. awards</vt:lpstr>
      <vt:lpstr>21-22 YPi Requests</vt:lpstr>
      <vt:lpstr>Sheet1</vt:lpstr>
      <vt:lpstr>Sheet2</vt:lpstr>
      <vt:lpstr>' ALL YPI Awards'!Print_Area</vt:lpstr>
      <vt:lpstr>' ALL YPI Awards'!Print_Titles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megans</dc:creator>
  <cp:lastModifiedBy>Megan Fedrick</cp:lastModifiedBy>
  <cp:lastPrinted>2021-06-07T14:27:52Z</cp:lastPrinted>
  <dcterms:created xsi:type="dcterms:W3CDTF">2018-04-26T18:51:56Z</dcterms:created>
  <dcterms:modified xsi:type="dcterms:W3CDTF">2022-03-18T14:41:18Z</dcterms:modified>
</cp:coreProperties>
</file>